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<sst xmlns="http://schemas.openxmlformats.org/spreadsheetml/2006/main" count="735" uniqueCount="596">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</sst>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8"/>
      <name val="Arial"/>
      <family val="2"/>
    </font>
    <font>
      <b/>
      <sz val="11"/>
      <color indexed="8"/>
      <name val="Calibri"/>
      <family val="2"/>
    </font>
    <font>
      <sz val="11"/>
      <color indexed="9"/>
      <name val="Arial"/>
      <family val="2"/>
    </font>
    <font>
      <sz val="11"/>
      <name val="Calibri"/>
      <family val="2"/>
    </font>
    <font>
      <sz val="14"/>
      <color indexed="8"/>
      <name val="Calibri"/>
      <family val="2"/>
    </font>
    <font>
      <sz val="16"/>
      <color indexed="8"/>
      <name val="Calibri"/>
      <family val="2"/>
    </font>
    <font>
      <sz val="20"/>
      <color indexed="8"/>
      <name val="Calibri"/>
      <family val="2"/>
    </font>
    <font>
      <sz val="20"/>
      <name val="Calibri"/>
      <family val="2"/>
    </font>
    <font>
      <b/>
      <sz val="16"/>
      <color indexed="9"/>
      <name val="Calibri"/>
      <family val="2"/>
    </font>
    <font>
      <b/>
      <sz val="14"/>
      <color indexed="30"/>
      <name val="Calibri"/>
      <family val="2"/>
    </font>
    <font>
      <sz val="12"/>
      <color indexed="9"/>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right/>
      <top/>
      <bottom style="mediu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50" fillId="37" borderId="21" xfId="0" applyFont="1" applyFill="1" applyBorder="1" applyAlignment="1">
      <alignment horizontal="center"/>
    </xf>
    <xf numFmtId="0" fontId="50" fillId="37" borderId="22" xfId="0" applyFont="1" applyFill="1" applyBorder="1" applyAlignment="1">
      <alignment horizontal="center"/>
    </xf>
    <xf numFmtId="0" fontId="50" fillId="37" borderId="23" xfId="0" applyFont="1" applyFill="1" applyBorder="1" applyAlignment="1">
      <alignment horizontal="center"/>
    </xf>
    <xf numFmtId="0" fontId="51" fillId="35" borderId="11" xfId="0" applyFont="1" applyFill="1" applyBorder="1" applyAlignment="1">
      <alignment horizontal="center"/>
    </xf>
    <xf numFmtId="0" fontId="51" fillId="35" borderId="0" xfId="0" applyFont="1" applyFill="1" applyBorder="1" applyAlignment="1">
      <alignment horizontal="center"/>
    </xf>
    <xf numFmtId="0" fontId="51" fillId="35" borderId="10" xfId="0" applyFont="1" applyFill="1" applyBorder="1" applyAlignment="1">
      <alignment horizontal="center"/>
    </xf>
    <xf numFmtId="0" fontId="52" fillId="38" borderId="11" xfId="0" applyFont="1" applyFill="1" applyBorder="1" applyAlignment="1">
      <alignment horizontal="center"/>
    </xf>
    <xf numFmtId="0" fontId="52" fillId="38" borderId="0" xfId="0" applyFont="1" applyFill="1" applyBorder="1" applyAlignment="1">
      <alignment horizontal="center"/>
    </xf>
    <xf numFmtId="0" fontId="52"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18" xfId="0" applyFont="1" applyBorder="1" applyAlignment="1">
      <alignment horizontal="center" vertical="center"/>
    </xf>
    <xf numFmtId="164" fontId="54" fillId="39" borderId="21" xfId="0" applyNumberFormat="1" applyFont="1" applyFill="1" applyBorder="1" applyAlignment="1">
      <alignment horizontal="center" vertical="center"/>
    </xf>
    <xf numFmtId="164" fontId="54" fillId="40" borderId="22" xfId="0" applyNumberFormat="1" applyFont="1" applyFill="1" applyBorder="1" applyAlignment="1">
      <alignment horizontal="center" vertical="center"/>
    </xf>
    <xf numFmtId="164" fontId="54" fillId="41" borderId="23" xfId="0" applyNumberFormat="1" applyFont="1" applyFill="1" applyBorder="1" applyAlignment="1">
      <alignment horizontal="center" vertical="center"/>
    </xf>
    <xf numFmtId="164" fontId="54" fillId="42" borderId="11" xfId="0" applyNumberFormat="1" applyFont="1" applyFill="1" applyBorder="1" applyAlignment="1">
      <alignment horizontal="center" vertical="center"/>
    </xf>
    <xf numFmtId="164" fontId="54" fillId="43" borderId="0" xfId="0" applyNumberFormat="1" applyFont="1" applyFill="1" applyBorder="1" applyAlignment="1">
      <alignment horizontal="center" vertical="center"/>
    </xf>
    <xf numFmtId="164" fontId="54" fillId="44" borderId="10" xfId="0" applyNumberFormat="1" applyFont="1" applyFill="1" applyBorder="1" applyAlignment="1">
      <alignment horizontal="center" vertical="center"/>
    </xf>
    <xf numFmtId="164" fontId="54" fillId="45" borderId="12" xfId="0" applyNumberFormat="1" applyFont="1" applyFill="1" applyBorder="1" applyAlignment="1">
      <alignment horizontal="center" vertical="center"/>
    </xf>
    <xf numFmtId="164" fontId="54" fillId="46" borderId="31" xfId="0" applyNumberFormat="1" applyFont="1" applyFill="1" applyBorder="1" applyAlignment="1">
      <alignment horizontal="center" vertical="center"/>
    </xf>
    <xf numFmtId="164" fontId="54" fillId="47" borderId="13" xfId="0" applyNumberFormat="1" applyFont="1" applyFill="1" applyBorder="1" applyAlignment="1">
      <alignment horizontal="center" vertical="center"/>
    </xf>
    <xf numFmtId="0" fontId="53" fillId="0" borderId="19" xfId="0" applyFont="1" applyBorder="1" applyAlignment="1">
      <alignment horizontal="center" vertical="center"/>
    </xf>
    <xf numFmtId="0" fontId="53" fillId="0" borderId="32"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2" xfId="0" applyBorder="1" applyAlignment="1" applyProtection="1">
      <alignment horizontal="center"/>
      <protection locked="0"/>
    </xf>
    <xf numFmtId="0" fontId="53" fillId="0" borderId="19" xfId="0" applyFont="1" applyBorder="1" applyAlignment="1">
      <alignment horizontal="center" vertical="center" wrapText="1"/>
    </xf>
    <xf numFmtId="0" fontId="53" fillId="0" borderId="32"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5" fillId="0" borderId="37" xfId="0" applyFont="1" applyBorder="1" applyAlignment="1">
      <alignment horizontal="center"/>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11" xfId="0" applyFont="1" applyBorder="1" applyAlignment="1">
      <alignment horizontal="center" vertical="center"/>
    </xf>
    <xf numFmtId="0" fontId="56" fillId="0" borderId="43"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6" fillId="0" borderId="12"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46" fillId="33"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6" fillId="8" borderId="14" xfId="0" applyFont="1" applyFill="1" applyBorder="1" applyAlignment="1">
      <alignment horizontal="left" vertical="top" wrapText="1"/>
    </xf>
    <xf numFmtId="0" fontId="7" fillId="0" borderId="1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251">
      <selection activeCell="H257" sqref="H257"/>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67" t="s">
        <v>352</v>
      </c>
      <c r="C6" s="68"/>
      <c r="D6" s="69">
        <f>SUM(B17+E17+H17+B27+E27+H27)/300</f>
        <v>0.31333333333333335</v>
      </c>
      <c r="E6" s="70"/>
      <c r="F6" s="70"/>
      <c r="G6" s="71"/>
      <c r="H6" s="78" t="s">
        <v>353</v>
      </c>
      <c r="I6" s="79"/>
      <c r="J6" s="4"/>
    </row>
    <row r="7" spans="1:10" ht="80.25" customHeight="1">
      <c r="A7" s="5"/>
      <c r="B7" s="80"/>
      <c r="C7" s="81"/>
      <c r="D7" s="72"/>
      <c r="E7" s="73"/>
      <c r="F7" s="73"/>
      <c r="G7" s="74"/>
      <c r="H7" s="82"/>
      <c r="I7" s="83"/>
      <c r="J7" s="4"/>
    </row>
    <row r="8" spans="1:10" ht="28.5" customHeight="1">
      <c r="A8" s="5"/>
      <c r="B8" s="67" t="s">
        <v>354</v>
      </c>
      <c r="C8" s="68"/>
      <c r="D8" s="72"/>
      <c r="E8" s="73"/>
      <c r="F8" s="73"/>
      <c r="G8" s="74"/>
      <c r="H8" s="84" t="s">
        <v>355</v>
      </c>
      <c r="I8" s="85"/>
      <c r="J8" s="4"/>
    </row>
    <row r="9" spans="1:10" ht="72.75" customHeight="1" thickBot="1">
      <c r="A9" s="5"/>
      <c r="B9" s="86"/>
      <c r="C9" s="87"/>
      <c r="D9" s="75"/>
      <c r="E9" s="76"/>
      <c r="F9" s="76"/>
      <c r="G9" s="77"/>
      <c r="H9" s="88"/>
      <c r="I9" s="89"/>
      <c r="J9" s="4"/>
    </row>
    <row r="10" spans="1:10" ht="24" customHeight="1">
      <c r="A10" s="5"/>
      <c r="B10" s="90"/>
      <c r="C10" s="91"/>
      <c r="D10" s="92"/>
      <c r="E10" s="92"/>
      <c r="F10" s="92"/>
      <c r="G10" s="92"/>
      <c r="H10" s="91"/>
      <c r="I10" s="93"/>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24</v>
      </c>
      <c r="C17" s="110"/>
      <c r="D17" s="103"/>
      <c r="E17" s="115">
        <f>H94+H98+H102+H106+H110+H114+H118+H122+H126+H130</f>
        <v>27</v>
      </c>
      <c r="F17" s="110"/>
      <c r="G17" s="103"/>
      <c r="H17" s="118">
        <f>H135+H139+H143+H147+H151+H155+H159+H163+H167+H171</f>
        <v>8</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15</v>
      </c>
      <c r="C27" s="110"/>
      <c r="D27" s="103"/>
      <c r="E27" s="115">
        <f>H217+H221+H225+H229+H233</f>
        <v>15</v>
      </c>
      <c r="F27" s="110"/>
      <c r="G27" s="103"/>
      <c r="H27" s="115">
        <f>H238+H242+H246+H250+H254</f>
        <v>5</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0</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48" t="s">
        <v>493</v>
      </c>
      <c r="F56" s="48"/>
      <c r="G56" s="48"/>
      <c r="H56" s="17">
        <v>0</v>
      </c>
      <c r="I56" s="38"/>
      <c r="J56" s="38"/>
      <c r="K56" s="38"/>
      <c r="L56" s="38"/>
      <c r="M56" s="39"/>
    </row>
    <row r="57" spans="1:13" ht="26.25" customHeight="1">
      <c r="A57" s="32" t="s">
        <v>15</v>
      </c>
      <c r="B57" s="47" t="s">
        <v>16</v>
      </c>
      <c r="C57" s="47"/>
      <c r="D57" s="47"/>
      <c r="E57" s="47"/>
      <c r="F57" s="47"/>
      <c r="G57" s="47"/>
      <c r="H57" s="18">
        <f>SUM(H58:H60)</f>
        <v>3</v>
      </c>
      <c r="I57" s="38"/>
      <c r="J57" s="38"/>
      <c r="K57" s="38"/>
      <c r="L57" s="38"/>
      <c r="M57" s="19"/>
    </row>
    <row r="58" spans="1:13"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2</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3</v>
      </c>
      <c r="I61" s="38"/>
      <c r="J61" s="38"/>
      <c r="K61" s="38"/>
      <c r="L61" s="38"/>
      <c r="M61" s="16"/>
    </row>
    <row r="62" spans="1:13" ht="61.5" customHeight="1">
      <c r="A62" s="20" t="s">
        <v>26</v>
      </c>
      <c r="B62" s="46" t="s">
        <v>127</v>
      </c>
      <c r="C62" s="46"/>
      <c r="D62" s="30" t="s">
        <v>10</v>
      </c>
      <c r="E62" s="46" t="s">
        <v>128</v>
      </c>
      <c r="F62" s="46"/>
      <c r="G62" s="46"/>
      <c r="H62" s="17">
        <v>0</v>
      </c>
      <c r="I62" s="38"/>
      <c r="J62" s="38"/>
      <c r="K62" s="38"/>
      <c r="L62" s="38"/>
      <c r="M62" s="17"/>
    </row>
    <row r="63" spans="1:13" ht="65.25" customHeight="1">
      <c r="A63" s="30" t="s">
        <v>27</v>
      </c>
      <c r="B63" s="46" t="s">
        <v>129</v>
      </c>
      <c r="C63" s="46"/>
      <c r="D63" s="30" t="s">
        <v>10</v>
      </c>
      <c r="E63" s="46" t="s">
        <v>130</v>
      </c>
      <c r="F63" s="46"/>
      <c r="G63" s="46"/>
      <c r="H63" s="17">
        <v>1</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49" t="s">
        <v>428</v>
      </c>
      <c r="C66" s="50"/>
      <c r="D66" s="30" t="s">
        <v>10</v>
      </c>
      <c r="E66" s="49" t="s">
        <v>498</v>
      </c>
      <c r="F66" s="51"/>
      <c r="G66" s="50"/>
      <c r="H66" s="17">
        <v>1</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1</v>
      </c>
      <c r="I68" s="38"/>
      <c r="J68" s="38"/>
      <c r="K68" s="38"/>
      <c r="L68" s="38"/>
      <c r="M68" s="17"/>
    </row>
    <row r="69" spans="1:13" ht="26.25" customHeight="1">
      <c r="A69" s="22" t="s">
        <v>32</v>
      </c>
      <c r="B69" s="47" t="s">
        <v>33</v>
      </c>
      <c r="C69" s="47"/>
      <c r="D69" s="47"/>
      <c r="E69" s="47"/>
      <c r="F69" s="47"/>
      <c r="G69" s="47"/>
      <c r="H69" s="15">
        <f>SUM(H70:H72)</f>
        <v>1</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row>
    <row r="71" spans="1:13" ht="66.75" customHeight="1">
      <c r="A71" s="30" t="s">
        <v>35</v>
      </c>
      <c r="B71" s="46" t="s">
        <v>431</v>
      </c>
      <c r="C71" s="46"/>
      <c r="D71" s="30" t="s">
        <v>10</v>
      </c>
      <c r="E71" s="46" t="s">
        <v>500</v>
      </c>
      <c r="F71" s="46"/>
      <c r="G71" s="46"/>
      <c r="H71" s="17">
        <v>0</v>
      </c>
      <c r="I71" s="38"/>
      <c r="J71" s="38"/>
      <c r="K71" s="38"/>
      <c r="L71" s="38"/>
      <c r="M71" s="17"/>
    </row>
    <row r="72" spans="1:13" s="11" customFormat="1" ht="66.75" customHeight="1">
      <c r="A72" s="31" t="s">
        <v>413</v>
      </c>
      <c r="B72" s="48" t="s">
        <v>432</v>
      </c>
      <c r="C72" s="48"/>
      <c r="D72" s="31" t="s">
        <v>10</v>
      </c>
      <c r="E72" s="48" t="s">
        <v>132</v>
      </c>
      <c r="F72" s="48"/>
      <c r="G72" s="48"/>
      <c r="H72" s="23">
        <v>0</v>
      </c>
      <c r="I72" s="40"/>
      <c r="J72" s="40"/>
      <c r="K72" s="40"/>
      <c r="L72" s="40"/>
      <c r="M72" s="23"/>
    </row>
    <row r="73" spans="1:13" ht="33" customHeight="1">
      <c r="A73" s="32" t="s">
        <v>36</v>
      </c>
      <c r="B73" s="47" t="s">
        <v>37</v>
      </c>
      <c r="C73" s="47"/>
      <c r="D73" s="47"/>
      <c r="E73" s="47"/>
      <c r="F73" s="47"/>
      <c r="G73" s="47"/>
      <c r="H73" s="15">
        <f>SUM(H74:H76)</f>
        <v>4</v>
      </c>
      <c r="I73" s="38"/>
      <c r="J73" s="38"/>
      <c r="K73" s="38"/>
      <c r="L73" s="38"/>
      <c r="M73" s="16"/>
    </row>
    <row r="74" spans="1:13" ht="49.5" customHeight="1">
      <c r="A74" s="30" t="s">
        <v>38</v>
      </c>
      <c r="B74" s="46" t="s">
        <v>501</v>
      </c>
      <c r="C74" s="46"/>
      <c r="D74" s="30" t="s">
        <v>10</v>
      </c>
      <c r="E74" s="46" t="s">
        <v>415</v>
      </c>
      <c r="F74" s="46"/>
      <c r="G74" s="46"/>
      <c r="H74" s="17">
        <v>2</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5</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48" t="s">
        <v>486</v>
      </c>
      <c r="F79" s="48"/>
      <c r="G79" s="48"/>
      <c r="H79" s="17">
        <v>2</v>
      </c>
      <c r="I79" s="38"/>
      <c r="J79" s="38"/>
      <c r="K79" s="38"/>
      <c r="L79" s="38"/>
      <c r="M79" s="39"/>
    </row>
    <row r="80" spans="1:13" ht="64.5" customHeight="1">
      <c r="A80" s="30" t="s">
        <v>46</v>
      </c>
      <c r="B80" s="46" t="s">
        <v>134</v>
      </c>
      <c r="C80" s="46"/>
      <c r="D80" s="30" t="s">
        <v>10</v>
      </c>
      <c r="E80" s="46" t="s">
        <v>461</v>
      </c>
      <c r="F80" s="46"/>
      <c r="G80" s="46"/>
      <c r="H80" s="17">
        <v>2</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48" t="s">
        <v>511</v>
      </c>
      <c r="F83" s="48"/>
      <c r="G83" s="48"/>
      <c r="H83" s="23">
        <v>1</v>
      </c>
      <c r="I83" s="40"/>
      <c r="J83" s="40"/>
      <c r="K83" s="40"/>
      <c r="L83" s="40"/>
      <c r="M83" s="23"/>
    </row>
    <row r="84" spans="1:13" ht="65.25" customHeight="1">
      <c r="A84" s="30" t="s">
        <v>51</v>
      </c>
      <c r="B84" s="48" t="s">
        <v>435</v>
      </c>
      <c r="C84" s="48"/>
      <c r="D84" s="31" t="s">
        <v>8</v>
      </c>
      <c r="E84" s="48" t="s">
        <v>357</v>
      </c>
      <c r="F84" s="48"/>
      <c r="G84" s="48"/>
      <c r="H84" s="17">
        <v>0</v>
      </c>
      <c r="I84" s="38"/>
      <c r="J84" s="38"/>
      <c r="K84" s="38"/>
      <c r="L84" s="38"/>
      <c r="M84" s="17"/>
    </row>
    <row r="85" spans="1:13" ht="25.5" customHeight="1">
      <c r="A85" s="24" t="s">
        <v>52</v>
      </c>
      <c r="B85" s="47" t="s">
        <v>53</v>
      </c>
      <c r="C85" s="47"/>
      <c r="D85" s="47"/>
      <c r="E85" s="47"/>
      <c r="F85" s="47"/>
      <c r="G85" s="47"/>
      <c r="H85" s="15">
        <f>SUM(H86:H88)</f>
        <v>0</v>
      </c>
      <c r="I85" s="38"/>
      <c r="J85" s="38"/>
      <c r="K85" s="38"/>
      <c r="L85" s="38"/>
      <c r="M85" s="16"/>
    </row>
    <row r="86" spans="1:13" ht="48" customHeight="1">
      <c r="A86" s="30" t="s">
        <v>54</v>
      </c>
      <c r="B86" s="46" t="s">
        <v>436</v>
      </c>
      <c r="C86" s="46"/>
      <c r="D86" s="30" t="s">
        <v>10</v>
      </c>
      <c r="E86" s="46" t="s">
        <v>135</v>
      </c>
      <c r="F86" s="46"/>
      <c r="G86" s="46"/>
      <c r="H86" s="17">
        <v>0</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4</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row>
    <row r="91" spans="1:13" ht="84" customHeight="1">
      <c r="A91" s="30" t="s">
        <v>60</v>
      </c>
      <c r="B91" s="46" t="s">
        <v>512</v>
      </c>
      <c r="C91" s="46"/>
      <c r="D91" s="30" t="s">
        <v>56</v>
      </c>
      <c r="E91" s="46" t="s">
        <v>513</v>
      </c>
      <c r="F91" s="46"/>
      <c r="G91" s="46"/>
      <c r="H91" s="17">
        <v>2</v>
      </c>
      <c r="I91" s="38"/>
      <c r="J91" s="38"/>
      <c r="K91" s="38"/>
      <c r="L91" s="38"/>
      <c r="M91" s="17"/>
    </row>
    <row r="92" spans="1:13" ht="52.5" customHeight="1">
      <c r="A92" s="30" t="s">
        <v>61</v>
      </c>
      <c r="B92" s="46" t="s">
        <v>508</v>
      </c>
      <c r="C92" s="46"/>
      <c r="D92" s="30" t="s">
        <v>56</v>
      </c>
      <c r="E92" s="46" t="s">
        <v>136</v>
      </c>
      <c r="F92" s="46"/>
      <c r="G92" s="46"/>
      <c r="H92" s="17">
        <v>1</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4</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2</v>
      </c>
      <c r="I96" s="38"/>
      <c r="J96" s="38"/>
      <c r="K96" s="38"/>
      <c r="L96" s="38"/>
      <c r="M96" s="17"/>
    </row>
    <row r="97" spans="1:13" ht="98.25" customHeight="1">
      <c r="A97" s="30" t="s">
        <v>68</v>
      </c>
      <c r="B97" s="46" t="s">
        <v>523</v>
      </c>
      <c r="C97" s="46"/>
      <c r="D97" s="30" t="s">
        <v>10</v>
      </c>
      <c r="E97" s="46" t="s">
        <v>516</v>
      </c>
      <c r="F97" s="46"/>
      <c r="G97" s="46"/>
      <c r="H97" s="17">
        <v>1</v>
      </c>
      <c r="I97" s="38"/>
      <c r="J97" s="38"/>
      <c r="K97" s="38"/>
      <c r="L97" s="38"/>
      <c r="M97" s="17"/>
    </row>
    <row r="98" spans="1:13" ht="23.25" customHeight="1">
      <c r="A98" s="32" t="s">
        <v>347</v>
      </c>
      <c r="B98" s="47" t="s">
        <v>69</v>
      </c>
      <c r="C98" s="47"/>
      <c r="D98" s="47"/>
      <c r="E98" s="47"/>
      <c r="F98" s="47"/>
      <c r="G98" s="47"/>
      <c r="H98" s="15">
        <f>SUM(H99:H101)</f>
        <v>3</v>
      </c>
      <c r="I98" s="38"/>
      <c r="J98" s="38"/>
      <c r="K98" s="38"/>
      <c r="L98" s="38"/>
      <c r="M98" s="16"/>
    </row>
    <row r="99" spans="1:13" ht="96" customHeight="1">
      <c r="A99" s="30" t="s">
        <v>70</v>
      </c>
      <c r="B99" s="137" t="s">
        <v>517</v>
      </c>
      <c r="C99" s="137"/>
      <c r="D99" s="34" t="s">
        <v>10</v>
      </c>
      <c r="E99" s="137" t="s">
        <v>518</v>
      </c>
      <c r="F99" s="137"/>
      <c r="G99" s="137"/>
      <c r="H99" s="17">
        <v>1</v>
      </c>
      <c r="I99" s="38"/>
      <c r="J99" s="38"/>
      <c r="K99" s="38"/>
      <c r="L99" s="38"/>
      <c r="M99" s="39"/>
    </row>
    <row r="100" spans="1:13" ht="54" customHeight="1">
      <c r="A100" s="30" t="s">
        <v>71</v>
      </c>
      <c r="B100" s="137" t="s">
        <v>463</v>
      </c>
      <c r="C100" s="137"/>
      <c r="D100" s="34" t="s">
        <v>12</v>
      </c>
      <c r="E100" s="137" t="s">
        <v>519</v>
      </c>
      <c r="F100" s="137"/>
      <c r="G100" s="137"/>
      <c r="H100" s="17">
        <v>1</v>
      </c>
      <c r="I100" s="38"/>
      <c r="J100" s="38"/>
      <c r="K100" s="38"/>
      <c r="L100" s="38"/>
      <c r="M100" s="17"/>
    </row>
    <row r="101" spans="1:13" ht="93" customHeight="1">
      <c r="A101" s="30" t="s">
        <v>72</v>
      </c>
      <c r="B101" s="137" t="s">
        <v>523</v>
      </c>
      <c r="C101" s="137"/>
      <c r="D101" s="34" t="s">
        <v>10</v>
      </c>
      <c r="E101" s="137" t="s">
        <v>516</v>
      </c>
      <c r="F101" s="137"/>
      <c r="G101" s="137"/>
      <c r="H101" s="17">
        <v>1</v>
      </c>
      <c r="I101" s="38"/>
      <c r="J101" s="38"/>
      <c r="K101" s="38"/>
      <c r="L101" s="38"/>
      <c r="M101" s="17"/>
    </row>
    <row r="102" spans="1:13" ht="25.5" customHeight="1">
      <c r="A102" s="32" t="s">
        <v>73</v>
      </c>
      <c r="B102" s="47" t="s">
        <v>74</v>
      </c>
      <c r="C102" s="47"/>
      <c r="D102" s="47"/>
      <c r="E102" s="47"/>
      <c r="F102" s="47"/>
      <c r="G102" s="47"/>
      <c r="H102" s="15">
        <f>SUM(H103:H105)</f>
        <v>4</v>
      </c>
      <c r="I102" s="38"/>
      <c r="J102" s="38"/>
      <c r="K102" s="38"/>
      <c r="L102" s="38"/>
      <c r="M102" s="16"/>
    </row>
    <row r="103" spans="1:13" ht="138.75" customHeight="1">
      <c r="A103" s="30" t="s">
        <v>75</v>
      </c>
      <c r="B103" s="137" t="s">
        <v>520</v>
      </c>
      <c r="C103" s="137"/>
      <c r="D103" s="31" t="s">
        <v>10</v>
      </c>
      <c r="E103" s="48" t="s">
        <v>521</v>
      </c>
      <c r="F103" s="48"/>
      <c r="G103" s="48"/>
      <c r="H103" s="17">
        <v>1</v>
      </c>
      <c r="I103" s="38"/>
      <c r="J103" s="38"/>
      <c r="K103" s="38"/>
      <c r="L103" s="38"/>
      <c r="M103" s="17"/>
    </row>
    <row r="104" spans="1:13" ht="78" customHeight="1">
      <c r="A104" s="31" t="s">
        <v>76</v>
      </c>
      <c r="B104" s="48" t="s">
        <v>522</v>
      </c>
      <c r="C104" s="48"/>
      <c r="D104" s="31" t="s">
        <v>12</v>
      </c>
      <c r="E104" s="48" t="s">
        <v>594</v>
      </c>
      <c r="F104" s="48"/>
      <c r="G104" s="48"/>
      <c r="H104" s="17">
        <v>2</v>
      </c>
      <c r="I104" s="38"/>
      <c r="J104" s="38"/>
      <c r="K104" s="38"/>
      <c r="L104" s="38"/>
      <c r="M104" s="17"/>
    </row>
    <row r="105" spans="1:13" ht="81" customHeight="1">
      <c r="A105" s="31" t="s">
        <v>77</v>
      </c>
      <c r="B105" s="48" t="s">
        <v>523</v>
      </c>
      <c r="C105" s="48"/>
      <c r="D105" s="31" t="s">
        <v>10</v>
      </c>
      <c r="E105" s="138" t="s">
        <v>524</v>
      </c>
      <c r="F105" s="48"/>
      <c r="G105" s="48"/>
      <c r="H105" s="17">
        <v>1</v>
      </c>
      <c r="I105" s="38"/>
      <c r="J105" s="38"/>
      <c r="K105" s="38"/>
      <c r="L105" s="38"/>
      <c r="M105" s="17"/>
    </row>
    <row r="106" spans="1:13" ht="29.25" customHeight="1">
      <c r="A106" s="32" t="s">
        <v>78</v>
      </c>
      <c r="B106" s="47" t="s">
        <v>526</v>
      </c>
      <c r="C106" s="47"/>
      <c r="D106" s="47"/>
      <c r="E106" s="47"/>
      <c r="F106" s="47"/>
      <c r="G106" s="47"/>
      <c r="H106" s="15">
        <f>SUM(H107:H109)</f>
        <v>4</v>
      </c>
      <c r="I106" s="38"/>
      <c r="J106" s="38"/>
      <c r="K106" s="38"/>
      <c r="L106" s="38"/>
      <c r="M106" s="16"/>
    </row>
    <row r="107" spans="1:13" ht="114" customHeight="1">
      <c r="A107" s="30" t="s">
        <v>79</v>
      </c>
      <c r="B107" s="46" t="s">
        <v>527</v>
      </c>
      <c r="C107" s="46"/>
      <c r="D107" s="30" t="s">
        <v>10</v>
      </c>
      <c r="E107" s="48" t="s">
        <v>525</v>
      </c>
      <c r="F107" s="48"/>
      <c r="G107" s="48"/>
      <c r="H107" s="17">
        <v>1</v>
      </c>
      <c r="I107" s="38"/>
      <c r="J107" s="38"/>
      <c r="K107" s="38"/>
      <c r="L107" s="38"/>
      <c r="M107" s="17"/>
    </row>
    <row r="108" spans="1:13" ht="66" customHeight="1">
      <c r="A108" s="30" t="s">
        <v>80</v>
      </c>
      <c r="B108" s="48" t="s">
        <v>529</v>
      </c>
      <c r="C108" s="48"/>
      <c r="D108" s="30" t="s">
        <v>12</v>
      </c>
      <c r="E108" s="46" t="s">
        <v>452</v>
      </c>
      <c r="F108" s="46"/>
      <c r="G108" s="46"/>
      <c r="H108" s="17">
        <v>2</v>
      </c>
      <c r="I108" s="38"/>
      <c r="J108" s="38"/>
      <c r="K108" s="38"/>
      <c r="L108" s="38"/>
      <c r="M108" s="17"/>
    </row>
    <row r="109" spans="1:13" ht="74.25" customHeight="1">
      <c r="A109" s="30" t="s">
        <v>81</v>
      </c>
      <c r="B109" s="46" t="s">
        <v>137</v>
      </c>
      <c r="C109" s="46"/>
      <c r="D109" s="30" t="s">
        <v>10</v>
      </c>
      <c r="E109" s="48" t="s">
        <v>524</v>
      </c>
      <c r="F109" s="48"/>
      <c r="G109" s="48"/>
      <c r="H109" s="17">
        <v>1</v>
      </c>
      <c r="I109" s="38"/>
      <c r="J109" s="38"/>
      <c r="K109" s="38"/>
      <c r="L109" s="38"/>
      <c r="M109" s="17"/>
    </row>
    <row r="110" spans="1:13" ht="24.75" customHeight="1">
      <c r="A110" s="32" t="s">
        <v>82</v>
      </c>
      <c r="B110" s="47" t="s">
        <v>83</v>
      </c>
      <c r="C110" s="47"/>
      <c r="D110" s="47"/>
      <c r="E110" s="47"/>
      <c r="F110" s="47"/>
      <c r="G110" s="47"/>
      <c r="H110" s="15">
        <f>SUM(H111:H113)</f>
        <v>1</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0</v>
      </c>
      <c r="I112" s="38"/>
      <c r="J112" s="38"/>
      <c r="K112" s="38"/>
      <c r="L112" s="38"/>
      <c r="M112" s="17"/>
    </row>
    <row r="113" spans="1:13" ht="81.75" customHeight="1">
      <c r="A113" s="30" t="s">
        <v>86</v>
      </c>
      <c r="B113" s="46" t="s">
        <v>137</v>
      </c>
      <c r="C113" s="46"/>
      <c r="D113" s="30" t="s">
        <v>10</v>
      </c>
      <c r="E113" s="46" t="s">
        <v>418</v>
      </c>
      <c r="F113" s="46"/>
      <c r="G113" s="46"/>
      <c r="H113" s="17">
        <v>0</v>
      </c>
      <c r="I113" s="38"/>
      <c r="J113" s="38"/>
      <c r="K113" s="38"/>
      <c r="L113" s="38"/>
      <c r="M113" s="17"/>
    </row>
    <row r="114" spans="1:13" ht="25.5" customHeight="1">
      <c r="A114" s="32" t="s">
        <v>87</v>
      </c>
      <c r="B114" s="47" t="s">
        <v>88</v>
      </c>
      <c r="C114" s="47"/>
      <c r="D114" s="47"/>
      <c r="E114" s="47"/>
      <c r="F114" s="47"/>
      <c r="G114" s="47"/>
      <c r="H114" s="15">
        <f>SUM(H115:H117)</f>
        <v>4</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1</v>
      </c>
      <c r="I116" s="38"/>
      <c r="J116" s="38"/>
      <c r="K116" s="38"/>
      <c r="L116" s="38"/>
      <c r="M116" s="17"/>
    </row>
    <row r="117" spans="1:13" ht="52.5" customHeight="1">
      <c r="A117" s="30" t="s">
        <v>91</v>
      </c>
      <c r="B117" s="46" t="s">
        <v>140</v>
      </c>
      <c r="C117" s="46"/>
      <c r="D117" s="30" t="s">
        <v>8</v>
      </c>
      <c r="E117" s="46" t="s">
        <v>531</v>
      </c>
      <c r="F117" s="46"/>
      <c r="G117" s="46"/>
      <c r="H117" s="17">
        <v>2</v>
      </c>
      <c r="I117" s="38"/>
      <c r="J117" s="38"/>
      <c r="K117" s="38"/>
      <c r="L117" s="38"/>
      <c r="M117" s="17"/>
    </row>
    <row r="118" spans="1:13" ht="27.75" customHeight="1">
      <c r="A118" s="32" t="s">
        <v>92</v>
      </c>
      <c r="B118" s="47" t="s">
        <v>93</v>
      </c>
      <c r="C118" s="47"/>
      <c r="D118" s="47"/>
      <c r="E118" s="47"/>
      <c r="F118" s="47"/>
      <c r="G118" s="47"/>
      <c r="H118" s="15">
        <f>SUM(H119:H121)</f>
        <v>5</v>
      </c>
      <c r="I118" s="38"/>
      <c r="J118" s="38"/>
      <c r="K118" s="38"/>
      <c r="L118" s="38"/>
      <c r="M118" s="16"/>
    </row>
    <row r="119" spans="1:13" ht="166.5" customHeight="1">
      <c r="A119" s="30" t="s">
        <v>94</v>
      </c>
      <c r="B119" s="46" t="s">
        <v>487</v>
      </c>
      <c r="C119" s="46"/>
      <c r="D119" s="30" t="s">
        <v>95</v>
      </c>
      <c r="E119" s="46" t="s">
        <v>438</v>
      </c>
      <c r="F119" s="46"/>
      <c r="G119" s="46"/>
      <c r="H119" s="17">
        <v>2</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7"/>
    </row>
    <row r="122" spans="1:13" ht="26.25" customHeight="1">
      <c r="A122" s="32" t="s">
        <v>98</v>
      </c>
      <c r="B122" s="47" t="s">
        <v>485</v>
      </c>
      <c r="C122" s="47"/>
      <c r="D122" s="47"/>
      <c r="E122" s="47"/>
      <c r="F122" s="47"/>
      <c r="G122" s="47"/>
      <c r="H122" s="15">
        <f>SUM(H123:H125)</f>
        <v>0</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139" t="s">
        <v>143</v>
      </c>
      <c r="C125" s="140"/>
      <c r="D125" s="31" t="s">
        <v>56</v>
      </c>
      <c r="E125" s="48" t="s">
        <v>538</v>
      </c>
      <c r="F125" s="48"/>
      <c r="G125" s="48"/>
      <c r="H125" s="23">
        <v>0</v>
      </c>
      <c r="I125" s="40"/>
      <c r="J125" s="40"/>
      <c r="K125" s="40"/>
      <c r="L125" s="40"/>
      <c r="M125" s="23"/>
    </row>
    <row r="126" spans="1:13" ht="29.25" customHeight="1">
      <c r="A126" s="32" t="s">
        <v>102</v>
      </c>
      <c r="B126" s="47" t="s">
        <v>103</v>
      </c>
      <c r="C126" s="47"/>
      <c r="D126" s="47"/>
      <c r="E126" s="47"/>
      <c r="F126" s="47"/>
      <c r="G126" s="47"/>
      <c r="H126" s="15">
        <f>SUM(H127:H129)</f>
        <v>0</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2</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0</v>
      </c>
      <c r="I132" s="40"/>
      <c r="J132" s="40"/>
      <c r="K132" s="40"/>
      <c r="L132" s="40"/>
      <c r="M132" s="23"/>
    </row>
    <row r="133" spans="1:13" ht="62.25" customHeight="1">
      <c r="A133" s="30" t="s">
        <v>112</v>
      </c>
      <c r="B133" s="46" t="s">
        <v>145</v>
      </c>
      <c r="C133" s="46"/>
      <c r="D133" s="30" t="s">
        <v>8</v>
      </c>
      <c r="E133" s="46" t="s">
        <v>379</v>
      </c>
      <c r="F133" s="46"/>
      <c r="G133" s="46"/>
      <c r="H133" s="17">
        <v>2</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0</v>
      </c>
      <c r="I135" s="38"/>
      <c r="J135" s="38"/>
      <c r="K135" s="38"/>
      <c r="L135" s="38"/>
      <c r="M135" s="16"/>
    </row>
    <row r="136" spans="1:13" s="2" customFormat="1" ht="81" customHeight="1">
      <c r="A136" s="31" t="s">
        <v>117</v>
      </c>
      <c r="B136" s="48" t="s">
        <v>467</v>
      </c>
      <c r="C136" s="48"/>
      <c r="D136" s="31" t="s">
        <v>8</v>
      </c>
      <c r="E136" s="48" t="s">
        <v>543</v>
      </c>
      <c r="F136" s="48"/>
      <c r="G136" s="48"/>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0</v>
      </c>
      <c r="I138" s="38"/>
      <c r="J138" s="38"/>
      <c r="K138" s="38"/>
      <c r="L138" s="38"/>
      <c r="M138" s="17"/>
    </row>
    <row r="139" spans="1:13" ht="28.5" customHeight="1">
      <c r="A139" s="32" t="s">
        <v>121</v>
      </c>
      <c r="B139" s="47" t="s">
        <v>122</v>
      </c>
      <c r="C139" s="47"/>
      <c r="D139" s="47"/>
      <c r="E139" s="47"/>
      <c r="F139" s="47"/>
      <c r="G139" s="47"/>
      <c r="H139" s="15">
        <f>SUM(H140:H142)</f>
        <v>2</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2</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0</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141" t="s">
        <v>156</v>
      </c>
      <c r="C147" s="141"/>
      <c r="D147" s="141"/>
      <c r="E147" s="141"/>
      <c r="F147" s="141"/>
      <c r="G147" s="141"/>
      <c r="H147" s="42">
        <f>SUM(H148:H150)</f>
        <v>2</v>
      </c>
      <c r="I147" s="43"/>
      <c r="J147" s="43"/>
      <c r="K147" s="43"/>
      <c r="L147" s="43"/>
      <c r="M147" s="44"/>
    </row>
    <row r="148" spans="1:13" s="2" customFormat="1" ht="66.75" customHeight="1">
      <c r="A148" s="31" t="s">
        <v>157</v>
      </c>
      <c r="B148" s="48" t="s">
        <v>160</v>
      </c>
      <c r="C148" s="48"/>
      <c r="D148" s="31" t="s">
        <v>10</v>
      </c>
      <c r="E148" s="48" t="s">
        <v>439</v>
      </c>
      <c r="F148" s="48"/>
      <c r="G148" s="48"/>
      <c r="H148" s="23">
        <v>0</v>
      </c>
      <c r="I148" s="40"/>
      <c r="J148" s="40"/>
      <c r="K148" s="40"/>
      <c r="L148" s="40"/>
      <c r="M148" s="23"/>
    </row>
    <row r="149" spans="1:13" ht="81" customHeight="1">
      <c r="A149" s="30" t="s">
        <v>158</v>
      </c>
      <c r="B149" s="46" t="s">
        <v>161</v>
      </c>
      <c r="C149" s="46"/>
      <c r="D149" s="30" t="s">
        <v>12</v>
      </c>
      <c r="E149" s="48" t="s">
        <v>162</v>
      </c>
      <c r="F149" s="48"/>
      <c r="G149" s="48"/>
      <c r="H149" s="17">
        <v>2</v>
      </c>
      <c r="I149" s="38"/>
      <c r="J149" s="38"/>
      <c r="K149" s="38"/>
      <c r="L149" s="38"/>
      <c r="M149" s="17"/>
    </row>
    <row r="150" spans="1:13" s="2" customFormat="1" ht="91.5" customHeight="1">
      <c r="A150" s="31" t="s">
        <v>159</v>
      </c>
      <c r="B150" s="48" t="s">
        <v>384</v>
      </c>
      <c r="C150" s="48"/>
      <c r="D150" s="31" t="s">
        <v>10</v>
      </c>
      <c r="E150" s="48" t="s">
        <v>385</v>
      </c>
      <c r="F150" s="48"/>
      <c r="G150" s="48"/>
      <c r="H150" s="23">
        <v>0</v>
      </c>
      <c r="I150" s="40"/>
      <c r="J150" s="40"/>
      <c r="K150" s="40"/>
      <c r="L150" s="40"/>
      <c r="M150" s="23"/>
    </row>
    <row r="151" spans="1:13" ht="27" customHeight="1">
      <c r="A151" s="32" t="s">
        <v>163</v>
      </c>
      <c r="B151" s="47" t="s">
        <v>164</v>
      </c>
      <c r="C151" s="47"/>
      <c r="D151" s="47"/>
      <c r="E151" s="47"/>
      <c r="F151" s="47"/>
      <c r="G151" s="47"/>
      <c r="H151" s="15">
        <f>SUM(H152:H154)</f>
        <v>2</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48" t="s">
        <v>468</v>
      </c>
      <c r="F154" s="48"/>
      <c r="G154" s="48"/>
      <c r="H154" s="17">
        <v>2</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0</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0</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2</v>
      </c>
      <c r="I167" s="38"/>
      <c r="J167" s="38"/>
      <c r="K167" s="38"/>
      <c r="L167" s="38"/>
      <c r="M167" s="16"/>
    </row>
    <row r="168" spans="1:13" ht="48.75" customHeight="1">
      <c r="A168" s="30" t="s">
        <v>187</v>
      </c>
      <c r="B168" s="46" t="s">
        <v>561</v>
      </c>
      <c r="C168" s="46"/>
      <c r="D168" s="30" t="s">
        <v>8</v>
      </c>
      <c r="E168" s="46" t="s">
        <v>562</v>
      </c>
      <c r="F168" s="46"/>
      <c r="G168" s="46"/>
      <c r="H168" s="17">
        <v>0</v>
      </c>
      <c r="I168" s="38"/>
      <c r="J168" s="38"/>
      <c r="K168" s="38"/>
      <c r="L168" s="38"/>
      <c r="M168" s="17"/>
    </row>
    <row r="169" spans="1:13" ht="52.5" customHeight="1">
      <c r="A169" s="30" t="s">
        <v>188</v>
      </c>
      <c r="B169" s="46" t="s">
        <v>190</v>
      </c>
      <c r="C169" s="46"/>
      <c r="D169" s="30" t="s">
        <v>8</v>
      </c>
      <c r="E169" s="46" t="s">
        <v>191</v>
      </c>
      <c r="F169" s="46"/>
      <c r="G169" s="46"/>
      <c r="H169" s="17">
        <v>2</v>
      </c>
      <c r="I169" s="38"/>
      <c r="J169" s="38"/>
      <c r="K169" s="38"/>
      <c r="L169" s="38"/>
      <c r="M169" s="17"/>
    </row>
    <row r="170" spans="1:13" ht="64.5" customHeight="1">
      <c r="A170" s="30" t="s">
        <v>189</v>
      </c>
      <c r="B170" s="46" t="s">
        <v>192</v>
      </c>
      <c r="C170" s="46"/>
      <c r="D170" s="30" t="s">
        <v>8</v>
      </c>
      <c r="E170" s="46" t="s">
        <v>193</v>
      </c>
      <c r="F170" s="46"/>
      <c r="G170" s="46"/>
      <c r="H170" s="17">
        <v>0</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0</v>
      </c>
      <c r="I176" s="38"/>
      <c r="J176" s="38"/>
      <c r="K176" s="38"/>
      <c r="L176" s="38"/>
      <c r="M176" s="16"/>
    </row>
    <row r="177" spans="1:13" ht="54" customHeight="1">
      <c r="A177" s="30" t="s">
        <v>204</v>
      </c>
      <c r="B177" s="46" t="s">
        <v>205</v>
      </c>
      <c r="C177" s="46"/>
      <c r="D177" s="30" t="s">
        <v>10</v>
      </c>
      <c r="E177" s="46" t="s">
        <v>388</v>
      </c>
      <c r="F177" s="46"/>
      <c r="G177" s="46"/>
      <c r="H177" s="17">
        <v>0</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2</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0</v>
      </c>
      <c r="I182" s="38"/>
      <c r="J182" s="38"/>
      <c r="K182" s="38"/>
      <c r="L182" s="38"/>
      <c r="M182" s="17"/>
    </row>
    <row r="183" spans="1:13" ht="54.75" customHeight="1">
      <c r="A183" s="30" t="s">
        <v>214</v>
      </c>
      <c r="B183" s="46" t="s">
        <v>221</v>
      </c>
      <c r="C183" s="46"/>
      <c r="D183" s="30" t="s">
        <v>56</v>
      </c>
      <c r="E183" s="46" t="s">
        <v>222</v>
      </c>
      <c r="F183" s="46"/>
      <c r="G183" s="46"/>
      <c r="H183" s="17">
        <v>0</v>
      </c>
      <c r="I183" s="38"/>
      <c r="J183" s="38"/>
      <c r="K183" s="38"/>
      <c r="L183" s="38"/>
      <c r="M183" s="17"/>
    </row>
    <row r="184" spans="1:13" ht="27" customHeight="1">
      <c r="A184" s="32" t="s">
        <v>215</v>
      </c>
      <c r="B184" s="47" t="s">
        <v>216</v>
      </c>
      <c r="C184" s="47"/>
      <c r="D184" s="47"/>
      <c r="E184" s="47"/>
      <c r="F184" s="47"/>
      <c r="G184" s="47"/>
      <c r="H184" s="15">
        <f>SUM(H185:H187)</f>
        <v>2</v>
      </c>
      <c r="I184" s="38"/>
      <c r="J184" s="38"/>
      <c r="K184" s="38"/>
      <c r="L184" s="38"/>
      <c r="M184" s="16"/>
    </row>
    <row r="185" spans="1:13" s="2" customFormat="1" ht="78" customHeight="1">
      <c r="A185" s="31" t="s">
        <v>217</v>
      </c>
      <c r="B185" s="48" t="s">
        <v>223</v>
      </c>
      <c r="C185" s="48"/>
      <c r="D185" s="31" t="s">
        <v>56</v>
      </c>
      <c r="E185" s="48" t="s">
        <v>224</v>
      </c>
      <c r="F185" s="48"/>
      <c r="G185" s="48"/>
      <c r="H185" s="23">
        <v>0</v>
      </c>
      <c r="I185" s="40"/>
      <c r="J185" s="40"/>
      <c r="K185" s="40"/>
      <c r="L185" s="40"/>
      <c r="M185" s="23"/>
    </row>
    <row r="186" spans="1:13" ht="51" customHeight="1">
      <c r="A186" s="30" t="s">
        <v>218</v>
      </c>
      <c r="B186" s="46" t="s">
        <v>390</v>
      </c>
      <c r="C186" s="46"/>
      <c r="D186" s="30" t="s">
        <v>56</v>
      </c>
      <c r="E186" s="46" t="s">
        <v>391</v>
      </c>
      <c r="F186" s="46"/>
      <c r="G186" s="46"/>
      <c r="H186" s="17">
        <v>0</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3</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0</v>
      </c>
      <c r="I190" s="38"/>
      <c r="J190" s="38"/>
      <c r="K190" s="38"/>
      <c r="L190" s="38"/>
      <c r="M190" s="17"/>
    </row>
    <row r="191" spans="1:13" ht="98.25" customHeight="1">
      <c r="A191" s="30" t="s">
        <v>230</v>
      </c>
      <c r="B191" s="46" t="s">
        <v>392</v>
      </c>
      <c r="C191" s="46"/>
      <c r="D191" s="30" t="s">
        <v>56</v>
      </c>
      <c r="E191" s="46" t="s">
        <v>393</v>
      </c>
      <c r="F191" s="46"/>
      <c r="G191" s="46"/>
      <c r="H191" s="17">
        <v>2</v>
      </c>
      <c r="I191" s="38"/>
      <c r="J191" s="38"/>
      <c r="K191" s="38"/>
      <c r="L191" s="38"/>
      <c r="M191" s="17"/>
    </row>
    <row r="192" spans="1:13" ht="31.5" customHeight="1">
      <c r="A192" s="32" t="s">
        <v>231</v>
      </c>
      <c r="B192" s="47" t="s">
        <v>239</v>
      </c>
      <c r="C192" s="47"/>
      <c r="D192" s="47"/>
      <c r="E192" s="47"/>
      <c r="F192" s="47"/>
      <c r="G192" s="47"/>
      <c r="H192" s="15">
        <f>SUM(H193:H195)</f>
        <v>0</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1</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2</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2</v>
      </c>
      <c r="I202" s="38"/>
      <c r="J202" s="38"/>
      <c r="K202" s="38"/>
      <c r="L202" s="38"/>
      <c r="M202" s="17"/>
    </row>
    <row r="203" spans="1:13" ht="54.75" customHeight="1">
      <c r="A203" s="30" t="s">
        <v>252</v>
      </c>
      <c r="B203" s="46" t="s">
        <v>263</v>
      </c>
      <c r="C203" s="46"/>
      <c r="D203" s="30" t="s">
        <v>8</v>
      </c>
      <c r="E203" s="46" t="s">
        <v>424</v>
      </c>
      <c r="F203" s="46"/>
      <c r="G203" s="46"/>
      <c r="H203" s="17">
        <v>0</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2</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3</v>
      </c>
      <c r="I212" s="38"/>
      <c r="J212" s="38"/>
      <c r="K212" s="38"/>
      <c r="L212" s="38"/>
      <c r="M212" s="16"/>
    </row>
    <row r="213" spans="1:13" s="13" customFormat="1" ht="70.5" customHeight="1">
      <c r="A213" s="34" t="s">
        <v>274</v>
      </c>
      <c r="B213" s="137" t="s">
        <v>572</v>
      </c>
      <c r="C213" s="137"/>
      <c r="D213" s="34" t="s">
        <v>8</v>
      </c>
      <c r="E213" s="137" t="s">
        <v>398</v>
      </c>
      <c r="F213" s="137"/>
      <c r="G213" s="137"/>
      <c r="H213" s="28">
        <v>2</v>
      </c>
      <c r="I213" s="45"/>
      <c r="J213" s="45"/>
      <c r="K213" s="45"/>
      <c r="L213" s="45"/>
      <c r="M213" s="28"/>
    </row>
    <row r="214" spans="1:13" ht="66.75" customHeight="1">
      <c r="A214" s="30" t="s">
        <v>275</v>
      </c>
      <c r="B214" s="46" t="s">
        <v>569</v>
      </c>
      <c r="C214" s="46"/>
      <c r="D214" s="30" t="s">
        <v>8</v>
      </c>
      <c r="E214" s="46" t="s">
        <v>482</v>
      </c>
      <c r="F214" s="46"/>
      <c r="G214" s="46"/>
      <c r="H214" s="17">
        <v>0</v>
      </c>
      <c r="I214" s="38"/>
      <c r="J214" s="38"/>
      <c r="K214" s="38"/>
      <c r="L214" s="38"/>
      <c r="M214" s="17"/>
    </row>
    <row r="215" spans="1:13" ht="58.5" customHeight="1">
      <c r="A215" s="30" t="s">
        <v>276</v>
      </c>
      <c r="B215" s="46" t="s">
        <v>573</v>
      </c>
      <c r="C215" s="46"/>
      <c r="D215" s="30" t="s">
        <v>8</v>
      </c>
      <c r="E215" s="46" t="s">
        <v>574</v>
      </c>
      <c r="F215" s="46"/>
      <c r="G215" s="46"/>
      <c r="H215" s="17">
        <v>1</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3</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456</v>
      </c>
      <c r="F219" s="46"/>
      <c r="G219" s="46"/>
      <c r="H219" s="17">
        <v>2</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4</v>
      </c>
      <c r="I221" s="38"/>
      <c r="J221" s="38"/>
      <c r="K221" s="38"/>
      <c r="L221" s="38"/>
      <c r="M221" s="16"/>
    </row>
    <row r="222" spans="1:13" ht="68.25" customHeight="1">
      <c r="A222" s="30" t="s">
        <v>291</v>
      </c>
      <c r="B222" s="46" t="s">
        <v>294</v>
      </c>
      <c r="C222" s="46"/>
      <c r="D222" s="30" t="s">
        <v>280</v>
      </c>
      <c r="E222" s="48" t="s">
        <v>295</v>
      </c>
      <c r="F222" s="48"/>
      <c r="G222" s="48"/>
      <c r="H222" s="17">
        <v>2</v>
      </c>
      <c r="I222" s="38"/>
      <c r="J222" s="38"/>
      <c r="K222" s="38"/>
      <c r="L222" s="38"/>
      <c r="M222" s="17"/>
    </row>
    <row r="223" spans="1:13" ht="83.25" customHeight="1">
      <c r="A223" s="30" t="s">
        <v>292</v>
      </c>
      <c r="B223" s="46" t="s">
        <v>296</v>
      </c>
      <c r="C223" s="46"/>
      <c r="D223" s="30" t="s">
        <v>197</v>
      </c>
      <c r="E223" s="46" t="s">
        <v>445</v>
      </c>
      <c r="F223" s="46"/>
      <c r="G223" s="46"/>
      <c r="H223" s="17">
        <v>2</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5</v>
      </c>
      <c r="I225" s="38"/>
      <c r="J225" s="38"/>
      <c r="K225" s="38"/>
      <c r="L225" s="38"/>
      <c r="M225" s="16"/>
    </row>
    <row r="226" spans="1:13" ht="188.25" customHeight="1">
      <c r="A226" s="30" t="s">
        <v>298</v>
      </c>
      <c r="B226" s="46" t="s">
        <v>475</v>
      </c>
      <c r="C226" s="46"/>
      <c r="D226" s="30" t="s">
        <v>8</v>
      </c>
      <c r="E226" s="142" t="s">
        <v>453</v>
      </c>
      <c r="F226" s="51"/>
      <c r="G226" s="50"/>
      <c r="H226" s="17">
        <v>1</v>
      </c>
      <c r="I226" s="38"/>
      <c r="J226" s="38"/>
      <c r="K226" s="38"/>
      <c r="L226" s="38"/>
      <c r="M226" s="17"/>
    </row>
    <row r="227" spans="1:13" ht="129" customHeight="1">
      <c r="A227" s="30" t="s">
        <v>299</v>
      </c>
      <c r="B227" s="46" t="s">
        <v>476</v>
      </c>
      <c r="C227" s="46"/>
      <c r="D227" s="30" t="s">
        <v>10</v>
      </c>
      <c r="E227" s="46" t="s">
        <v>454</v>
      </c>
      <c r="F227" s="46"/>
      <c r="G227" s="46"/>
      <c r="H227" s="17">
        <v>2</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1</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1</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2</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0</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0</v>
      </c>
      <c r="I238" s="38"/>
      <c r="J238" s="38"/>
      <c r="K238" s="38"/>
      <c r="L238" s="38"/>
      <c r="M238" s="16"/>
    </row>
    <row r="239" spans="1:13" ht="121.5" customHeight="1">
      <c r="A239" s="30" t="s">
        <v>314</v>
      </c>
      <c r="B239" s="46" t="s">
        <v>403</v>
      </c>
      <c r="C239" s="46"/>
      <c r="D239" s="30" t="s">
        <v>12</v>
      </c>
      <c r="E239" s="46" t="s">
        <v>446</v>
      </c>
      <c r="F239" s="46"/>
      <c r="G239" s="46"/>
      <c r="H239" s="17">
        <v>0</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1</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1</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1</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3</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2</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8:C218"/>
    <mergeCell ref="B219:C219"/>
    <mergeCell ref="B220:C220"/>
    <mergeCell ref="E218:G218"/>
    <mergeCell ref="E219:G219"/>
    <mergeCell ref="E220:G220"/>
    <mergeCell ref="B211:C211"/>
    <mergeCell ref="B214:C214"/>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69:G169"/>
    <mergeCell ref="E170:G170"/>
    <mergeCell ref="B168:C168"/>
    <mergeCell ref="B169:C169"/>
    <mergeCell ref="B170:C170"/>
    <mergeCell ref="E174:G174"/>
    <mergeCell ref="E178:G178"/>
    <mergeCell ref="B179:C179"/>
    <mergeCell ref="E179:G179"/>
    <mergeCell ref="B167:G167"/>
    <mergeCell ref="B172:C172"/>
    <mergeCell ref="E172:G172"/>
    <mergeCell ref="B171:G171"/>
    <mergeCell ref="B173:C173"/>
    <mergeCell ref="E173:G173"/>
    <mergeCell ref="E168:G168"/>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B174:C174"/>
    <mergeCell ref="B6:C6"/>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B177:C177"/>
    <mergeCell ref="E177:G177"/>
    <mergeCell ref="B178:C178"/>
    <mergeCell ref="B102:G102"/>
    <mergeCell ref="E54:G54"/>
    <mergeCell ref="B54:C54"/>
    <mergeCell ref="E55:G55"/>
    <mergeCell ref="B55:C55"/>
    <mergeCell ref="E56:G56"/>
    <mergeCell ref="B56:C56"/>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RNB</cp:lastModifiedBy>
  <cp:lastPrinted>2016-06-14T07:19:16Z</cp:lastPrinted>
  <dcterms:created xsi:type="dcterms:W3CDTF">2015-06-11T07:52:00Z</dcterms:created>
  <dcterms:modified xsi:type="dcterms:W3CDTF">2016-09-14T07:53:58Z</dcterms:modified>
  <cp:category/>
  <cp:version/>
  <cp:contentType/>
  <cp:contentStatus/>
</cp:coreProperties>
</file>