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<sst xmlns="http://schemas.openxmlformats.org/spreadsheetml/2006/main" count="735" uniqueCount="596">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</sst>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7">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Font="1" applyAlignment="1">
      <alignment/>
    </xf>
    <xf numFmtId="0" fontId="48" fillId="0" borderId="0" xfId="0" applyFont="1" applyBorder="1" applyAlignment="1">
      <alignment/>
    </xf>
    <xf numFmtId="0" fontId="48" fillId="0" borderId="0" xfId="0" applyFont="1" applyFill="1" applyBorder="1" applyAlignment="1">
      <alignment/>
    </xf>
    <xf numFmtId="0" fontId="48"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8" fillId="0" borderId="0" xfId="0" applyFont="1" applyBorder="1" applyAlignment="1" applyProtection="1">
      <alignment/>
      <protection/>
    </xf>
    <xf numFmtId="0" fontId="48" fillId="33" borderId="0" xfId="0" applyFont="1" applyFill="1" applyBorder="1" applyAlignment="1">
      <alignment/>
    </xf>
    <xf numFmtId="0" fontId="48" fillId="34" borderId="0" xfId="0" applyFont="1" applyFill="1" applyBorder="1" applyAlignment="1">
      <alignment/>
    </xf>
    <xf numFmtId="0" fontId="48" fillId="35" borderId="0" xfId="0" applyFont="1" applyFill="1" applyBorder="1" applyAlignment="1">
      <alignment/>
    </xf>
    <xf numFmtId="0" fontId="46" fillId="33" borderId="14" xfId="0" applyFont="1" applyFill="1" applyBorder="1" applyAlignment="1">
      <alignment horizontal="left" vertical="top" wrapText="1" indent="1"/>
    </xf>
    <xf numFmtId="0" fontId="46" fillId="36" borderId="14" xfId="0" applyFont="1" applyFill="1" applyBorder="1" applyAlignment="1" applyProtection="1">
      <alignment horizontal="left" vertical="top"/>
      <protection/>
    </xf>
    <xf numFmtId="0" fontId="46"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6" fillId="36" borderId="14" xfId="0" applyFont="1" applyFill="1" applyBorder="1" applyAlignment="1" applyProtection="1">
      <alignment horizontal="left" vertical="top" wrapText="1"/>
      <protection/>
    </xf>
    <xf numFmtId="0" fontId="46"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6" fillId="36" borderId="16" xfId="0" applyFont="1" applyFill="1" applyBorder="1" applyAlignment="1">
      <alignment horizontal="left" vertical="top" wrapText="1"/>
    </xf>
    <xf numFmtId="0" fontId="46"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6" fillId="36" borderId="15" xfId="0" applyFont="1" applyFill="1" applyBorder="1" applyAlignment="1">
      <alignment horizontal="left" vertical="top" wrapText="1"/>
    </xf>
    <xf numFmtId="0" fontId="46" fillId="33" borderId="16" xfId="0" applyFont="1" applyFill="1" applyBorder="1" applyAlignment="1">
      <alignment horizontal="left" vertical="top" wrapText="1"/>
    </xf>
    <xf numFmtId="0" fontId="46"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6" fillId="36" borderId="14" xfId="0" applyFont="1" applyFill="1" applyBorder="1" applyAlignment="1">
      <alignment horizontal="left" vertical="top" wrapText="1"/>
    </xf>
    <xf numFmtId="0" fontId="46"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49" fillId="0" borderId="0" xfId="0" applyFont="1" applyFill="1" applyBorder="1" applyAlignment="1">
      <alignment wrapText="1"/>
    </xf>
    <xf numFmtId="0" fontId="49"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6" fillId="36" borderId="14" xfId="0" applyFont="1" applyFill="1" applyBorder="1" applyAlignment="1">
      <alignment horizontal="left" vertical="top"/>
    </xf>
    <xf numFmtId="0" fontId="46"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6"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6" fillId="36" borderId="14" xfId="0" applyFont="1" applyFill="1" applyBorder="1" applyAlignment="1">
      <alignment horizontal="left" vertical="top" wrapText="1"/>
    </xf>
    <xf numFmtId="0" fontId="46" fillId="33" borderId="18" xfId="0" applyFont="1" applyFill="1" applyBorder="1" applyAlignment="1">
      <alignment horizontal="center" vertical="top" wrapText="1"/>
    </xf>
    <xf numFmtId="0" fontId="46" fillId="33" borderId="19" xfId="0" applyFont="1" applyFill="1" applyBorder="1" applyAlignment="1">
      <alignment horizontal="center" vertical="top" wrapText="1"/>
    </xf>
    <xf numFmtId="0" fontId="46"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6"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6"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0" fillId="0" borderId="23" xfId="0" applyFont="1" applyBorder="1" applyAlignment="1">
      <alignment horizontal="center"/>
    </xf>
    <xf numFmtId="0" fontId="50" fillId="0" borderId="24" xfId="0" applyFont="1" applyBorder="1" applyAlignment="1">
      <alignment horizontal="center"/>
    </xf>
    <xf numFmtId="0" fontId="50" fillId="0" borderId="25" xfId="0" applyFont="1" applyBorder="1" applyAlignment="1">
      <alignment horizontal="center"/>
    </xf>
    <xf numFmtId="0" fontId="50" fillId="0" borderId="26" xfId="0" applyFont="1" applyBorder="1" applyAlignment="1">
      <alignment horizont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1" fillId="0" borderId="32"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3" xfId="0" applyFont="1" applyBorder="1" applyAlignment="1">
      <alignment horizontal="center" vertical="center"/>
    </xf>
    <xf numFmtId="0" fontId="50" fillId="0" borderId="11" xfId="0" applyFont="1" applyBorder="1" applyAlignment="1">
      <alignment horizontal="center"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1" fillId="0" borderId="23" xfId="0" applyFont="1" applyBorder="1" applyAlignment="1">
      <alignment horizontal="center" vertical="center"/>
    </xf>
    <xf numFmtId="172" fontId="52" fillId="37" borderId="21" xfId="0" applyNumberFormat="1" applyFont="1" applyFill="1" applyBorder="1" applyAlignment="1">
      <alignment horizontal="center" vertical="center"/>
    </xf>
    <xf numFmtId="172" fontId="52" fillId="38" borderId="38" xfId="0" applyNumberFormat="1" applyFont="1" applyFill="1" applyBorder="1" applyAlignment="1">
      <alignment horizontal="center" vertical="center"/>
    </xf>
    <xf numFmtId="172" fontId="52" fillId="39" borderId="22" xfId="0" applyNumberFormat="1" applyFont="1" applyFill="1" applyBorder="1" applyAlignment="1">
      <alignment horizontal="center" vertical="center"/>
    </xf>
    <xf numFmtId="172" fontId="52" fillId="40" borderId="11" xfId="0" applyNumberFormat="1" applyFont="1" applyFill="1" applyBorder="1" applyAlignment="1">
      <alignment horizontal="center" vertical="center"/>
    </xf>
    <xf numFmtId="172" fontId="52" fillId="41" borderId="0" xfId="0" applyNumberFormat="1" applyFont="1" applyFill="1" applyBorder="1" applyAlignment="1">
      <alignment horizontal="center" vertical="center"/>
    </xf>
    <xf numFmtId="172" fontId="52" fillId="42" borderId="10" xfId="0" applyNumberFormat="1" applyFont="1" applyFill="1" applyBorder="1" applyAlignment="1">
      <alignment horizontal="center" vertical="center"/>
    </xf>
    <xf numFmtId="172" fontId="52" fillId="43" borderId="12" xfId="0" applyNumberFormat="1" applyFont="1" applyFill="1" applyBorder="1" applyAlignment="1">
      <alignment horizontal="center" vertical="center"/>
    </xf>
    <xf numFmtId="172" fontId="52" fillId="44" borderId="37" xfId="0" applyNumberFormat="1" applyFont="1" applyFill="1" applyBorder="1" applyAlignment="1">
      <alignment horizontal="center" vertical="center"/>
    </xf>
    <xf numFmtId="172" fontId="52" fillId="45" borderId="13" xfId="0" applyNumberFormat="1" applyFont="1" applyFill="1" applyBorder="1" applyAlignment="1">
      <alignment horizontal="center" vertical="center"/>
    </xf>
    <xf numFmtId="0" fontId="53" fillId="0" borderId="20" xfId="0" applyFont="1" applyBorder="1" applyAlignment="1">
      <alignment horizontal="center" vertical="center"/>
    </xf>
    <xf numFmtId="0" fontId="53"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3" fillId="0" borderId="40" xfId="0" applyFont="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wrapText="1"/>
    </xf>
    <xf numFmtId="0" fontId="53"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4" fillId="46" borderId="21" xfId="0" applyFont="1" applyFill="1" applyBorder="1" applyAlignment="1">
      <alignment horizontal="center"/>
    </xf>
    <xf numFmtId="0" fontId="54" fillId="46" borderId="38" xfId="0" applyFont="1" applyFill="1" applyBorder="1" applyAlignment="1">
      <alignment horizontal="center"/>
    </xf>
    <xf numFmtId="0" fontId="54" fillId="46" borderId="22" xfId="0" applyFont="1" applyFill="1" applyBorder="1" applyAlignment="1">
      <alignment horizontal="center"/>
    </xf>
    <xf numFmtId="0" fontId="55" fillId="35" borderId="11" xfId="0" applyFont="1" applyFill="1" applyBorder="1" applyAlignment="1">
      <alignment horizontal="center"/>
    </xf>
    <xf numFmtId="0" fontId="55" fillId="35" borderId="0" xfId="0" applyFont="1" applyFill="1" applyBorder="1" applyAlignment="1">
      <alignment horizontal="center"/>
    </xf>
    <xf numFmtId="0" fontId="55" fillId="35" borderId="10" xfId="0" applyFont="1" applyFill="1" applyBorder="1" applyAlignment="1">
      <alignment horizontal="center"/>
    </xf>
    <xf numFmtId="0" fontId="56" fillId="47" borderId="11" xfId="0" applyFont="1" applyFill="1" applyBorder="1" applyAlignment="1">
      <alignment horizontal="center"/>
    </xf>
    <xf numFmtId="0" fontId="56" fillId="47" borderId="0" xfId="0" applyFont="1" applyFill="1" applyBorder="1" applyAlignment="1">
      <alignment horizontal="center"/>
    </xf>
    <xf numFmtId="0" fontId="56" fillId="47" borderId="10" xfId="0" applyFont="1" applyFill="1" applyBorder="1" applyAlignment="1">
      <alignment horizontal="center"/>
    </xf>
    <xf numFmtId="0" fontId="0" fillId="0" borderId="45" xfId="0" applyBorder="1" applyAlignment="1">
      <alignment horizont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zoomScale="86" zoomScaleSheetLayoutView="86" zoomScalePageLayoutView="0" workbookViewId="0" topLeftCell="A250">
      <selection activeCell="H257" sqref="H257"/>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16" t="s">
        <v>352</v>
      </c>
      <c r="C6" s="117"/>
      <c r="D6" s="101">
        <f>SUM(B17+E17+H17+B27+E27+H27)/300</f>
        <v>0.6066666666666667</v>
      </c>
      <c r="E6" s="102"/>
      <c r="F6" s="102"/>
      <c r="G6" s="103"/>
      <c r="H6" s="110" t="s">
        <v>353</v>
      </c>
      <c r="I6" s="111"/>
      <c r="J6" s="4"/>
    </row>
    <row r="7" spans="1:10" ht="80.25" customHeight="1">
      <c r="A7" s="5"/>
      <c r="B7" s="112"/>
      <c r="C7" s="113"/>
      <c r="D7" s="104"/>
      <c r="E7" s="105"/>
      <c r="F7" s="105"/>
      <c r="G7" s="106"/>
      <c r="H7" s="114"/>
      <c r="I7" s="115"/>
      <c r="J7" s="4"/>
    </row>
    <row r="8" spans="1:10" ht="28.5" customHeight="1">
      <c r="A8" s="5"/>
      <c r="B8" s="116" t="s">
        <v>354</v>
      </c>
      <c r="C8" s="117"/>
      <c r="D8" s="104"/>
      <c r="E8" s="105"/>
      <c r="F8" s="105"/>
      <c r="G8" s="106"/>
      <c r="H8" s="118" t="s">
        <v>355</v>
      </c>
      <c r="I8" s="119"/>
      <c r="J8" s="4"/>
    </row>
    <row r="9" spans="1:10" ht="72.75" customHeight="1" thickBot="1">
      <c r="A9" s="5"/>
      <c r="B9" s="120"/>
      <c r="C9" s="121"/>
      <c r="D9" s="107"/>
      <c r="E9" s="108"/>
      <c r="F9" s="108"/>
      <c r="G9" s="109"/>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42</v>
      </c>
      <c r="C17" s="72"/>
      <c r="D17" s="85"/>
      <c r="E17" s="71">
        <f>H94+H98+H102+H106+H110+H114+H118+H122+H126+H130</f>
        <v>43</v>
      </c>
      <c r="F17" s="72"/>
      <c r="G17" s="85"/>
      <c r="H17" s="77">
        <f>H135+H139+H143+H147+H151+H155+H159+H163+H167+H171</f>
        <v>26</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42</v>
      </c>
      <c r="C27" s="72"/>
      <c r="D27" s="85"/>
      <c r="E27" s="71">
        <f>H217+H221+H225+H229+H233</f>
        <v>15</v>
      </c>
      <c r="F27" s="72"/>
      <c r="G27" s="85"/>
      <c r="H27" s="71">
        <f>H238+H242+H246+H250+H254</f>
        <v>14</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6</v>
      </c>
      <c r="I53" s="38"/>
      <c r="J53" s="38"/>
      <c r="K53" s="38"/>
      <c r="L53" s="38"/>
      <c r="M53" s="16"/>
    </row>
    <row r="54" spans="1:15" ht="95.25" customHeight="1">
      <c r="A54" s="30" t="s">
        <v>4</v>
      </c>
      <c r="B54" s="46" t="s">
        <v>19</v>
      </c>
      <c r="C54" s="46"/>
      <c r="D54" s="30" t="s">
        <v>8</v>
      </c>
      <c r="E54" s="46" t="s">
        <v>490</v>
      </c>
      <c r="F54" s="46"/>
      <c r="G54" s="46"/>
      <c r="H54" s="17">
        <v>2</v>
      </c>
      <c r="I54" s="38">
        <v>2</v>
      </c>
      <c r="J54" s="38"/>
      <c r="K54" s="38">
        <v>0</v>
      </c>
      <c r="L54" s="38"/>
      <c r="M54" s="17"/>
      <c r="O54" s="10"/>
    </row>
    <row r="55" spans="1:13" ht="81" customHeight="1">
      <c r="A55" s="30" t="s">
        <v>9</v>
      </c>
      <c r="B55" s="46" t="s">
        <v>20</v>
      </c>
      <c r="C55" s="46"/>
      <c r="D55" s="30" t="s">
        <v>491</v>
      </c>
      <c r="E55" s="46" t="s">
        <v>492</v>
      </c>
      <c r="F55" s="46"/>
      <c r="G55" s="46"/>
      <c r="H55" s="17">
        <v>2</v>
      </c>
      <c r="I55" s="38"/>
      <c r="J55" s="38"/>
      <c r="K55" s="38">
        <v>2</v>
      </c>
      <c r="L55" s="38"/>
      <c r="M55" s="39"/>
    </row>
    <row r="56" spans="1:13" ht="185.25" customHeight="1">
      <c r="A56" s="30" t="s">
        <v>11</v>
      </c>
      <c r="B56" s="46" t="s">
        <v>21</v>
      </c>
      <c r="C56" s="46"/>
      <c r="D56" s="30" t="s">
        <v>14</v>
      </c>
      <c r="E56" s="55" t="s">
        <v>493</v>
      </c>
      <c r="F56" s="55"/>
      <c r="G56" s="55"/>
      <c r="H56" s="17">
        <v>2</v>
      </c>
      <c r="I56" s="38"/>
      <c r="J56" s="38"/>
      <c r="K56" s="38"/>
      <c r="L56" s="38"/>
      <c r="M56" s="39"/>
    </row>
    <row r="57" spans="1:13" ht="26.25" customHeight="1">
      <c r="A57" s="32" t="s">
        <v>15</v>
      </c>
      <c r="B57" s="47" t="s">
        <v>16</v>
      </c>
      <c r="C57" s="47"/>
      <c r="D57" s="47"/>
      <c r="E57" s="47"/>
      <c r="F57" s="47"/>
      <c r="G57" s="47"/>
      <c r="H57" s="18">
        <f>SUM(H58:H60)</f>
        <v>5</v>
      </c>
      <c r="I57" s="38"/>
      <c r="J57" s="38"/>
      <c r="K57" s="38"/>
      <c r="L57" s="38"/>
      <c r="M57" s="19"/>
    </row>
    <row r="58" spans="1:13" ht="138" customHeight="1">
      <c r="A58" s="30" t="s">
        <v>17</v>
      </c>
      <c r="B58" s="46" t="s">
        <v>375</v>
      </c>
      <c r="C58" s="46"/>
      <c r="D58" s="30" t="s">
        <v>10</v>
      </c>
      <c r="E58" s="46" t="s">
        <v>376</v>
      </c>
      <c r="F58" s="46"/>
      <c r="G58" s="46"/>
      <c r="H58" s="17">
        <v>1</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2</v>
      </c>
      <c r="I60" s="38"/>
      <c r="J60" s="38"/>
      <c r="K60" s="38"/>
      <c r="L60" s="38"/>
      <c r="M60" s="17"/>
    </row>
    <row r="61" spans="1:13" ht="28.5" customHeight="1">
      <c r="A61" s="32" t="s">
        <v>24</v>
      </c>
      <c r="B61" s="47" t="s">
        <v>25</v>
      </c>
      <c r="C61" s="47"/>
      <c r="D61" s="47"/>
      <c r="E61" s="47"/>
      <c r="F61" s="47"/>
      <c r="G61" s="47"/>
      <c r="H61" s="15">
        <f>SUM(H62:H64)</f>
        <v>6</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3</v>
      </c>
      <c r="I65" s="38"/>
      <c r="J65" s="38"/>
      <c r="K65" s="38"/>
      <c r="L65" s="38"/>
      <c r="M65" s="16"/>
    </row>
    <row r="66" spans="1:13" ht="77.25" customHeight="1">
      <c r="A66" s="30" t="s">
        <v>29</v>
      </c>
      <c r="B66" s="124" t="s">
        <v>428</v>
      </c>
      <c r="C66" s="53"/>
      <c r="D66" s="30" t="s">
        <v>10</v>
      </c>
      <c r="E66" s="124" t="s">
        <v>498</v>
      </c>
      <c r="F66" s="52"/>
      <c r="G66" s="53"/>
      <c r="H66" s="17">
        <v>1</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1</v>
      </c>
      <c r="I68" s="38"/>
      <c r="J68" s="38"/>
      <c r="K68" s="38"/>
      <c r="L68" s="38"/>
      <c r="M68" s="17"/>
    </row>
    <row r="69" spans="1:13" ht="26.25" customHeight="1">
      <c r="A69" s="22" t="s">
        <v>32</v>
      </c>
      <c r="B69" s="47" t="s">
        <v>33</v>
      </c>
      <c r="C69" s="47"/>
      <c r="D69" s="47"/>
      <c r="E69" s="47"/>
      <c r="F69" s="47"/>
      <c r="G69" s="47"/>
      <c r="H69" s="15">
        <f>SUM(H70:H72)</f>
        <v>6</v>
      </c>
      <c r="I69" s="38"/>
      <c r="J69" s="38"/>
      <c r="K69" s="38"/>
      <c r="L69" s="38"/>
      <c r="M69" s="16"/>
    </row>
    <row r="70" spans="1:13" ht="79.5" customHeight="1">
      <c r="A70" s="30" t="s">
        <v>34</v>
      </c>
      <c r="B70" s="46" t="s">
        <v>430</v>
      </c>
      <c r="C70" s="46"/>
      <c r="D70" s="30" t="s">
        <v>499</v>
      </c>
      <c r="E70" s="46" t="s">
        <v>509</v>
      </c>
      <c r="F70" s="46"/>
      <c r="G70" s="46"/>
      <c r="H70" s="17">
        <v>2</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55" t="s">
        <v>432</v>
      </c>
      <c r="C72" s="55"/>
      <c r="D72" s="31" t="s">
        <v>10</v>
      </c>
      <c r="E72" s="55" t="s">
        <v>132</v>
      </c>
      <c r="F72" s="55"/>
      <c r="G72" s="55"/>
      <c r="H72" s="23">
        <v>2</v>
      </c>
      <c r="I72" s="40"/>
      <c r="J72" s="40"/>
      <c r="K72" s="40"/>
      <c r="L72" s="40"/>
      <c r="M72" s="23"/>
    </row>
    <row r="73" spans="1:13" ht="33" customHeight="1">
      <c r="A73" s="32" t="s">
        <v>36</v>
      </c>
      <c r="B73" s="47" t="s">
        <v>37</v>
      </c>
      <c r="C73" s="47"/>
      <c r="D73" s="47"/>
      <c r="E73" s="47"/>
      <c r="F73" s="47"/>
      <c r="G73" s="47"/>
      <c r="H73" s="15">
        <f>SUM(H74:H76)</f>
        <v>3</v>
      </c>
      <c r="I73" s="38"/>
      <c r="J73" s="38"/>
      <c r="K73" s="38"/>
      <c r="L73" s="38"/>
      <c r="M73" s="16"/>
    </row>
    <row r="74" spans="1:13" ht="49.5" customHeight="1">
      <c r="A74" s="30" t="s">
        <v>38</v>
      </c>
      <c r="B74" s="46" t="s">
        <v>501</v>
      </c>
      <c r="C74" s="46"/>
      <c r="D74" s="30" t="s">
        <v>10</v>
      </c>
      <c r="E74" s="46" t="s">
        <v>415</v>
      </c>
      <c r="F74" s="46"/>
      <c r="G74" s="46"/>
      <c r="H74" s="17">
        <v>1</v>
      </c>
      <c r="I74" s="38"/>
      <c r="J74" s="38"/>
      <c r="K74" s="38"/>
      <c r="L74" s="38"/>
      <c r="M74" s="17"/>
    </row>
    <row r="75" spans="1:13" ht="37.5" customHeight="1">
      <c r="A75" s="30" t="s">
        <v>39</v>
      </c>
      <c r="B75" s="46" t="s">
        <v>414</v>
      </c>
      <c r="C75" s="46"/>
      <c r="D75" s="30" t="s">
        <v>10</v>
      </c>
      <c r="E75" s="46" t="s">
        <v>433</v>
      </c>
      <c r="F75" s="46"/>
      <c r="G75" s="46"/>
      <c r="H75" s="17">
        <v>1</v>
      </c>
      <c r="I75" s="38"/>
      <c r="J75" s="38"/>
      <c r="K75" s="38"/>
      <c r="L75" s="38"/>
      <c r="M75" s="17"/>
    </row>
    <row r="76" spans="1:13" ht="53.25" customHeight="1">
      <c r="A76" s="30" t="s">
        <v>40</v>
      </c>
      <c r="B76" s="46" t="s">
        <v>41</v>
      </c>
      <c r="C76" s="46"/>
      <c r="D76" s="30" t="s">
        <v>10</v>
      </c>
      <c r="E76" s="46" t="s">
        <v>434</v>
      </c>
      <c r="F76" s="46"/>
      <c r="G76" s="46"/>
      <c r="H76" s="17">
        <v>1</v>
      </c>
      <c r="I76" s="38"/>
      <c r="J76" s="38"/>
      <c r="K76" s="38"/>
      <c r="L76" s="38"/>
      <c r="M76" s="17"/>
    </row>
    <row r="77" spans="1:13" ht="25.5" customHeight="1">
      <c r="A77" s="24" t="s">
        <v>42</v>
      </c>
      <c r="B77" s="47" t="s">
        <v>43</v>
      </c>
      <c r="C77" s="47"/>
      <c r="D77" s="47"/>
      <c r="E77" s="47"/>
      <c r="F77" s="47"/>
      <c r="G77" s="47"/>
      <c r="H77" s="15">
        <f>SUM(H78:H80)</f>
        <v>4</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55" t="s">
        <v>486</v>
      </c>
      <c r="F79" s="55"/>
      <c r="G79" s="55"/>
      <c r="H79" s="17">
        <v>1</v>
      </c>
      <c r="I79" s="38"/>
      <c r="J79" s="38"/>
      <c r="K79" s="38"/>
      <c r="L79" s="38"/>
      <c r="M79" s="39"/>
    </row>
    <row r="80" spans="1:13" ht="64.5" customHeight="1">
      <c r="A80" s="30" t="s">
        <v>46</v>
      </c>
      <c r="B80" s="46" t="s">
        <v>134</v>
      </c>
      <c r="C80" s="46"/>
      <c r="D80" s="30" t="s">
        <v>10</v>
      </c>
      <c r="E80" s="46" t="s">
        <v>461</v>
      </c>
      <c r="F80" s="46"/>
      <c r="G80" s="46"/>
      <c r="H80" s="17">
        <v>2</v>
      </c>
      <c r="I80" s="38"/>
      <c r="J80" s="38"/>
      <c r="K80" s="38"/>
      <c r="L80" s="38"/>
      <c r="M80" s="17"/>
    </row>
    <row r="81" spans="1:13" ht="24" customHeight="1">
      <c r="A81" s="32" t="s">
        <v>47</v>
      </c>
      <c r="B81" s="47" t="s">
        <v>48</v>
      </c>
      <c r="C81" s="47"/>
      <c r="D81" s="47"/>
      <c r="E81" s="47"/>
      <c r="F81" s="47"/>
      <c r="G81" s="47"/>
      <c r="H81" s="15">
        <f>SUM(H82:H84)</f>
        <v>4</v>
      </c>
      <c r="I81" s="38"/>
      <c r="J81" s="38"/>
      <c r="K81" s="38"/>
      <c r="L81" s="38"/>
      <c r="M81" s="16"/>
    </row>
    <row r="82" spans="1:13" ht="65.25" customHeight="1">
      <c r="A82" s="30" t="s">
        <v>49</v>
      </c>
      <c r="B82" s="46" t="s">
        <v>510</v>
      </c>
      <c r="C82" s="46"/>
      <c r="D82" s="30" t="s">
        <v>12</v>
      </c>
      <c r="E82" s="46" t="s">
        <v>505</v>
      </c>
      <c r="F82" s="46"/>
      <c r="G82" s="46"/>
      <c r="H82" s="17">
        <v>1</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2</v>
      </c>
      <c r="I84" s="38"/>
      <c r="J84" s="38"/>
      <c r="K84" s="38"/>
      <c r="L84" s="38"/>
      <c r="M84" s="17"/>
    </row>
    <row r="85" spans="1:13" ht="25.5" customHeight="1">
      <c r="A85" s="24" t="s">
        <v>52</v>
      </c>
      <c r="B85" s="47" t="s">
        <v>53</v>
      </c>
      <c r="C85" s="47"/>
      <c r="D85" s="47"/>
      <c r="E85" s="47"/>
      <c r="F85" s="47"/>
      <c r="G85" s="47"/>
      <c r="H85" s="15">
        <f>SUM(H86:H88)</f>
        <v>2</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0</v>
      </c>
      <c r="I88" s="38"/>
      <c r="J88" s="38"/>
      <c r="K88" s="38"/>
      <c r="L88" s="38"/>
      <c r="M88" s="17"/>
    </row>
    <row r="89" spans="1:13" ht="26.25" customHeight="1">
      <c r="A89" s="32" t="s">
        <v>57</v>
      </c>
      <c r="B89" s="47" t="s">
        <v>58</v>
      </c>
      <c r="C89" s="47"/>
      <c r="D89" s="47"/>
      <c r="E89" s="47"/>
      <c r="F89" s="47"/>
      <c r="G89" s="47"/>
      <c r="H89" s="15">
        <f>SUM(H90:H92)</f>
        <v>3</v>
      </c>
      <c r="I89" s="38"/>
      <c r="J89" s="38"/>
      <c r="K89" s="38"/>
      <c r="L89" s="38"/>
      <c r="M89" s="16"/>
    </row>
    <row r="90" spans="1:13" ht="120" customHeight="1">
      <c r="A90" s="30" t="s">
        <v>59</v>
      </c>
      <c r="B90" s="46" t="s">
        <v>507</v>
      </c>
      <c r="C90" s="46"/>
      <c r="D90" s="30" t="s">
        <v>56</v>
      </c>
      <c r="E90" s="46" t="s">
        <v>506</v>
      </c>
      <c r="F90" s="46"/>
      <c r="G90" s="46"/>
      <c r="H90" s="17">
        <v>1</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0</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3</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1</v>
      </c>
      <c r="I97" s="38"/>
      <c r="J97" s="38"/>
      <c r="K97" s="38"/>
      <c r="L97" s="38"/>
      <c r="M97" s="17"/>
    </row>
    <row r="98" spans="1:13" ht="23.25" customHeight="1">
      <c r="A98" s="32" t="s">
        <v>347</v>
      </c>
      <c r="B98" s="47" t="s">
        <v>69</v>
      </c>
      <c r="C98" s="47"/>
      <c r="D98" s="47"/>
      <c r="E98" s="47"/>
      <c r="F98" s="47"/>
      <c r="G98" s="47"/>
      <c r="H98" s="15">
        <f>SUM(H99:H101)</f>
        <v>3</v>
      </c>
      <c r="I98" s="38"/>
      <c r="J98" s="38"/>
      <c r="K98" s="38"/>
      <c r="L98" s="38"/>
      <c r="M98" s="16"/>
    </row>
    <row r="99" spans="1:13" ht="96" customHeight="1">
      <c r="A99" s="30" t="s">
        <v>70</v>
      </c>
      <c r="B99" s="54" t="s">
        <v>517</v>
      </c>
      <c r="C99" s="54"/>
      <c r="D99" s="34" t="s">
        <v>10</v>
      </c>
      <c r="E99" s="54" t="s">
        <v>518</v>
      </c>
      <c r="F99" s="54"/>
      <c r="G99" s="54"/>
      <c r="H99" s="17">
        <v>1</v>
      </c>
      <c r="I99" s="38"/>
      <c r="J99" s="38"/>
      <c r="K99" s="38"/>
      <c r="L99" s="38"/>
      <c r="M99" s="39"/>
    </row>
    <row r="100" spans="1:13" ht="54" customHeight="1">
      <c r="A100" s="30" t="s">
        <v>71</v>
      </c>
      <c r="B100" s="54" t="s">
        <v>463</v>
      </c>
      <c r="C100" s="54"/>
      <c r="D100" s="34" t="s">
        <v>12</v>
      </c>
      <c r="E100" s="54" t="s">
        <v>519</v>
      </c>
      <c r="F100" s="54"/>
      <c r="G100" s="54"/>
      <c r="H100" s="17">
        <v>1</v>
      </c>
      <c r="I100" s="38"/>
      <c r="J100" s="38"/>
      <c r="K100" s="38"/>
      <c r="L100" s="38"/>
      <c r="M100" s="17"/>
    </row>
    <row r="101" spans="1:13" ht="93" customHeight="1">
      <c r="A101" s="30" t="s">
        <v>72</v>
      </c>
      <c r="B101" s="54" t="s">
        <v>523</v>
      </c>
      <c r="C101" s="54"/>
      <c r="D101" s="34" t="s">
        <v>10</v>
      </c>
      <c r="E101" s="54" t="s">
        <v>516</v>
      </c>
      <c r="F101" s="54"/>
      <c r="G101" s="54"/>
      <c r="H101" s="17">
        <v>1</v>
      </c>
      <c r="I101" s="38"/>
      <c r="J101" s="38"/>
      <c r="K101" s="38"/>
      <c r="L101" s="38"/>
      <c r="M101" s="17"/>
    </row>
    <row r="102" spans="1:13" ht="25.5" customHeight="1">
      <c r="A102" s="32" t="s">
        <v>73</v>
      </c>
      <c r="B102" s="47" t="s">
        <v>74</v>
      </c>
      <c r="C102" s="47"/>
      <c r="D102" s="47"/>
      <c r="E102" s="47"/>
      <c r="F102" s="47"/>
      <c r="G102" s="47"/>
      <c r="H102" s="15">
        <f>SUM(H103:H105)</f>
        <v>4</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2</v>
      </c>
      <c r="I104" s="38"/>
      <c r="J104" s="38"/>
      <c r="K104" s="38"/>
      <c r="L104" s="38"/>
      <c r="M104" s="17"/>
    </row>
    <row r="105" spans="1:13" ht="81" customHeight="1">
      <c r="A105" s="31" t="s">
        <v>77</v>
      </c>
      <c r="B105" s="55" t="s">
        <v>523</v>
      </c>
      <c r="C105" s="55"/>
      <c r="D105" s="31" t="s">
        <v>10</v>
      </c>
      <c r="E105" s="59" t="s">
        <v>524</v>
      </c>
      <c r="F105" s="55"/>
      <c r="G105" s="55"/>
      <c r="H105" s="17">
        <v>1</v>
      </c>
      <c r="I105" s="38"/>
      <c r="J105" s="38"/>
      <c r="K105" s="38"/>
      <c r="L105" s="38"/>
      <c r="M105" s="17"/>
    </row>
    <row r="106" spans="1:13" ht="29.25" customHeight="1">
      <c r="A106" s="32" t="s">
        <v>78</v>
      </c>
      <c r="B106" s="47" t="s">
        <v>526</v>
      </c>
      <c r="C106" s="47"/>
      <c r="D106" s="47"/>
      <c r="E106" s="47"/>
      <c r="F106" s="47"/>
      <c r="G106" s="47"/>
      <c r="H106" s="15">
        <f>SUM(H107:H109)</f>
        <v>6</v>
      </c>
      <c r="I106" s="38"/>
      <c r="J106" s="38"/>
      <c r="K106" s="38"/>
      <c r="L106" s="38"/>
      <c r="M106" s="16"/>
    </row>
    <row r="107" spans="1:13" ht="114" customHeight="1">
      <c r="A107" s="30" t="s">
        <v>79</v>
      </c>
      <c r="B107" s="46" t="s">
        <v>527</v>
      </c>
      <c r="C107" s="46"/>
      <c r="D107" s="30" t="s">
        <v>10</v>
      </c>
      <c r="E107" s="55" t="s">
        <v>525</v>
      </c>
      <c r="F107" s="55"/>
      <c r="G107" s="55"/>
      <c r="H107" s="17">
        <v>2</v>
      </c>
      <c r="I107" s="38"/>
      <c r="J107" s="38"/>
      <c r="K107" s="38"/>
      <c r="L107" s="38"/>
      <c r="M107" s="17"/>
    </row>
    <row r="108" spans="1:13" ht="66" customHeight="1">
      <c r="A108" s="30" t="s">
        <v>80</v>
      </c>
      <c r="B108" s="55" t="s">
        <v>529</v>
      </c>
      <c r="C108" s="55"/>
      <c r="D108" s="30" t="s">
        <v>12</v>
      </c>
      <c r="E108" s="46" t="s">
        <v>452</v>
      </c>
      <c r="F108" s="46"/>
      <c r="G108" s="46"/>
      <c r="H108" s="17">
        <v>2</v>
      </c>
      <c r="I108" s="38"/>
      <c r="J108" s="38"/>
      <c r="K108" s="38"/>
      <c r="L108" s="38"/>
      <c r="M108" s="17"/>
    </row>
    <row r="109" spans="1:13" ht="74.25" customHeight="1">
      <c r="A109" s="30" t="s">
        <v>81</v>
      </c>
      <c r="B109" s="46" t="s">
        <v>137</v>
      </c>
      <c r="C109" s="46"/>
      <c r="D109" s="30" t="s">
        <v>10</v>
      </c>
      <c r="E109" s="55" t="s">
        <v>524</v>
      </c>
      <c r="F109" s="55"/>
      <c r="G109" s="55"/>
      <c r="H109" s="17">
        <v>2</v>
      </c>
      <c r="I109" s="38"/>
      <c r="J109" s="38"/>
      <c r="K109" s="38"/>
      <c r="L109" s="38"/>
      <c r="M109" s="17"/>
    </row>
    <row r="110" spans="1:13" ht="24.75" customHeight="1">
      <c r="A110" s="32" t="s">
        <v>82</v>
      </c>
      <c r="B110" s="47" t="s">
        <v>83</v>
      </c>
      <c r="C110" s="47"/>
      <c r="D110" s="47"/>
      <c r="E110" s="47"/>
      <c r="F110" s="47"/>
      <c r="G110" s="47"/>
      <c r="H110" s="15">
        <f>SUM(H111:H113)</f>
        <v>3</v>
      </c>
      <c r="I110" s="38"/>
      <c r="J110" s="38"/>
      <c r="K110" s="38"/>
      <c r="L110" s="38"/>
      <c r="M110" s="16"/>
    </row>
    <row r="111" spans="1:13" ht="127.5" customHeight="1">
      <c r="A111" s="30" t="s">
        <v>84</v>
      </c>
      <c r="B111" s="46" t="s">
        <v>528</v>
      </c>
      <c r="C111" s="46"/>
      <c r="D111" s="30" t="s">
        <v>10</v>
      </c>
      <c r="E111" s="46" t="s">
        <v>464</v>
      </c>
      <c r="F111" s="46"/>
      <c r="G111" s="46"/>
      <c r="H111" s="17">
        <v>1</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1</v>
      </c>
      <c r="I113" s="38"/>
      <c r="J113" s="38"/>
      <c r="K113" s="38"/>
      <c r="L113" s="38"/>
      <c r="M113" s="17"/>
    </row>
    <row r="114" spans="1:13" ht="25.5" customHeight="1">
      <c r="A114" s="32" t="s">
        <v>87</v>
      </c>
      <c r="B114" s="47" t="s">
        <v>88</v>
      </c>
      <c r="C114" s="47"/>
      <c r="D114" s="47"/>
      <c r="E114" s="47"/>
      <c r="F114" s="47"/>
      <c r="G114" s="47"/>
      <c r="H114" s="15">
        <f>SUM(H115:H117)</f>
        <v>5</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2</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6</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5</v>
      </c>
      <c r="I122" s="38"/>
      <c r="J122" s="38"/>
      <c r="K122" s="38"/>
      <c r="L122" s="38"/>
      <c r="M122" s="16"/>
    </row>
    <row r="123" spans="1:13" ht="138" customHeight="1">
      <c r="A123" s="30" t="s">
        <v>99</v>
      </c>
      <c r="B123" s="46" t="s">
        <v>142</v>
      </c>
      <c r="C123" s="46"/>
      <c r="D123" s="30" t="s">
        <v>56</v>
      </c>
      <c r="E123" s="46" t="s">
        <v>535</v>
      </c>
      <c r="F123" s="46"/>
      <c r="G123" s="46"/>
      <c r="H123" s="17">
        <v>2</v>
      </c>
      <c r="I123" s="38"/>
      <c r="J123" s="38"/>
      <c r="K123" s="38"/>
      <c r="L123" s="38"/>
      <c r="M123" s="17"/>
    </row>
    <row r="124" spans="1:13" ht="125.25" customHeight="1">
      <c r="A124" s="30" t="s">
        <v>100</v>
      </c>
      <c r="B124" s="46" t="s">
        <v>536</v>
      </c>
      <c r="C124" s="46"/>
      <c r="D124" s="30" t="s">
        <v>56</v>
      </c>
      <c r="E124" s="46" t="s">
        <v>537</v>
      </c>
      <c r="F124" s="46"/>
      <c r="G124" s="46"/>
      <c r="H124" s="17">
        <v>1</v>
      </c>
      <c r="I124" s="38"/>
      <c r="J124" s="38"/>
      <c r="K124" s="38"/>
      <c r="L124" s="38"/>
      <c r="M124" s="17"/>
    </row>
    <row r="125" spans="1:13" s="2" customFormat="1" ht="95.25" customHeight="1">
      <c r="A125" s="31" t="s">
        <v>101</v>
      </c>
      <c r="B125" s="57" t="s">
        <v>143</v>
      </c>
      <c r="C125" s="58"/>
      <c r="D125" s="31" t="s">
        <v>56</v>
      </c>
      <c r="E125" s="55" t="s">
        <v>538</v>
      </c>
      <c r="F125" s="55"/>
      <c r="G125" s="55"/>
      <c r="H125" s="23">
        <v>2</v>
      </c>
      <c r="I125" s="40"/>
      <c r="J125" s="40"/>
      <c r="K125" s="40"/>
      <c r="L125" s="40"/>
      <c r="M125" s="23"/>
    </row>
    <row r="126" spans="1:13" ht="29.25" customHeight="1">
      <c r="A126" s="32" t="s">
        <v>102</v>
      </c>
      <c r="B126" s="47" t="s">
        <v>103</v>
      </c>
      <c r="C126" s="47"/>
      <c r="D126" s="47"/>
      <c r="E126" s="47"/>
      <c r="F126" s="47"/>
      <c r="G126" s="47"/>
      <c r="H126" s="15">
        <f>SUM(H127:H129)</f>
        <v>4</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2</v>
      </c>
      <c r="I128" s="38"/>
      <c r="J128" s="38"/>
      <c r="K128" s="38"/>
      <c r="L128" s="38"/>
      <c r="M128" s="17"/>
    </row>
    <row r="129" spans="1:13" ht="125.25" customHeight="1">
      <c r="A129" s="30" t="s">
        <v>107</v>
      </c>
      <c r="B129" s="46" t="s">
        <v>144</v>
      </c>
      <c r="C129" s="46"/>
      <c r="D129" s="30" t="s">
        <v>12</v>
      </c>
      <c r="E129" s="46" t="s">
        <v>541</v>
      </c>
      <c r="F129" s="46"/>
      <c r="G129" s="46"/>
      <c r="H129" s="17">
        <v>2</v>
      </c>
      <c r="I129" s="38"/>
      <c r="J129" s="38"/>
      <c r="K129" s="38"/>
      <c r="L129" s="38"/>
      <c r="M129" s="17"/>
    </row>
    <row r="130" spans="1:13" ht="28.5" customHeight="1">
      <c r="A130" s="32" t="s">
        <v>108</v>
      </c>
      <c r="B130" s="47" t="s">
        <v>109</v>
      </c>
      <c r="C130" s="47"/>
      <c r="D130" s="47"/>
      <c r="E130" s="47"/>
      <c r="F130" s="47"/>
      <c r="G130" s="47"/>
      <c r="H130" s="15">
        <f>SUM(H131:H133)</f>
        <v>4</v>
      </c>
      <c r="I130" s="38"/>
      <c r="J130" s="38"/>
      <c r="K130" s="38"/>
      <c r="L130" s="38"/>
      <c r="M130" s="16"/>
    </row>
    <row r="131" spans="1:13" ht="50.25" customHeight="1">
      <c r="A131" s="30" t="s">
        <v>110</v>
      </c>
      <c r="B131" s="46" t="s">
        <v>466</v>
      </c>
      <c r="C131" s="46"/>
      <c r="D131" s="30" t="s">
        <v>8</v>
      </c>
      <c r="E131" s="46" t="s">
        <v>595</v>
      </c>
      <c r="F131" s="46"/>
      <c r="G131" s="46"/>
      <c r="H131" s="17">
        <v>1</v>
      </c>
      <c r="I131" s="38"/>
      <c r="J131" s="38"/>
      <c r="K131" s="38"/>
      <c r="L131" s="38"/>
      <c r="M131" s="17"/>
    </row>
    <row r="132" spans="1:13" s="2" customFormat="1" ht="115.5" customHeight="1">
      <c r="A132" s="31" t="s">
        <v>111</v>
      </c>
      <c r="B132" s="55" t="s">
        <v>542</v>
      </c>
      <c r="C132" s="55"/>
      <c r="D132" s="31" t="s">
        <v>8</v>
      </c>
      <c r="E132" s="55" t="s">
        <v>578</v>
      </c>
      <c r="F132" s="55"/>
      <c r="G132" s="55"/>
      <c r="H132" s="23">
        <v>1</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5</v>
      </c>
      <c r="I135" s="38"/>
      <c r="J135" s="38"/>
      <c r="K135" s="38"/>
      <c r="L135" s="38"/>
      <c r="M135" s="16"/>
    </row>
    <row r="136" spans="1:13" s="2" customFormat="1" ht="81" customHeight="1">
      <c r="A136" s="31" t="s">
        <v>117</v>
      </c>
      <c r="B136" s="55" t="s">
        <v>467</v>
      </c>
      <c r="C136" s="55"/>
      <c r="D136" s="31" t="s">
        <v>8</v>
      </c>
      <c r="E136" s="55" t="s">
        <v>543</v>
      </c>
      <c r="F136" s="55"/>
      <c r="G136" s="55"/>
      <c r="H136" s="23">
        <v>2</v>
      </c>
      <c r="I136" s="40"/>
      <c r="J136" s="40"/>
      <c r="K136" s="40"/>
      <c r="L136" s="40"/>
      <c r="M136" s="23"/>
    </row>
    <row r="137" spans="1:13" ht="68.25" customHeight="1">
      <c r="A137" s="30" t="s">
        <v>118</v>
      </c>
      <c r="B137" s="46" t="s">
        <v>146</v>
      </c>
      <c r="C137" s="46"/>
      <c r="D137" s="30" t="s">
        <v>10</v>
      </c>
      <c r="E137" s="46" t="s">
        <v>358</v>
      </c>
      <c r="F137" s="46"/>
      <c r="G137" s="46"/>
      <c r="H137" s="17">
        <v>1</v>
      </c>
      <c r="I137" s="38"/>
      <c r="J137" s="38"/>
      <c r="K137" s="38"/>
      <c r="L137" s="38"/>
      <c r="M137" s="17"/>
    </row>
    <row r="138" spans="1:13" ht="45" customHeight="1">
      <c r="A138" s="30" t="s">
        <v>119</v>
      </c>
      <c r="B138" s="46" t="s">
        <v>544</v>
      </c>
      <c r="C138" s="46"/>
      <c r="D138" s="30" t="s">
        <v>120</v>
      </c>
      <c r="E138" s="46" t="s">
        <v>147</v>
      </c>
      <c r="F138" s="46"/>
      <c r="G138" s="46"/>
      <c r="H138" s="17">
        <v>2</v>
      </c>
      <c r="I138" s="38"/>
      <c r="J138" s="38"/>
      <c r="K138" s="38"/>
      <c r="L138" s="38"/>
      <c r="M138" s="17"/>
    </row>
    <row r="139" spans="1:13" ht="28.5" customHeight="1">
      <c r="A139" s="32" t="s">
        <v>121</v>
      </c>
      <c r="B139" s="47" t="s">
        <v>122</v>
      </c>
      <c r="C139" s="47"/>
      <c r="D139" s="47"/>
      <c r="E139" s="47"/>
      <c r="F139" s="47"/>
      <c r="G139" s="47"/>
      <c r="H139" s="15">
        <f>SUM(H140:H142)</f>
        <v>4</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0</v>
      </c>
      <c r="I140" s="38"/>
      <c r="J140" s="38"/>
      <c r="K140" s="38"/>
      <c r="L140" s="38"/>
      <c r="M140" s="17"/>
    </row>
    <row r="141" spans="1:13" ht="44.25" customHeight="1">
      <c r="A141" s="30" t="s">
        <v>124</v>
      </c>
      <c r="B141" s="46" t="s">
        <v>148</v>
      </c>
      <c r="C141" s="46"/>
      <c r="D141" s="30" t="s">
        <v>10</v>
      </c>
      <c r="E141" s="46" t="s">
        <v>359</v>
      </c>
      <c r="F141" s="46"/>
      <c r="G141" s="46"/>
      <c r="H141" s="17">
        <v>2</v>
      </c>
      <c r="I141" s="38"/>
      <c r="J141" s="38"/>
      <c r="K141" s="38"/>
      <c r="L141" s="38"/>
      <c r="M141" s="17"/>
    </row>
    <row r="142" spans="1:13" ht="96" customHeight="1">
      <c r="A142" s="30" t="s">
        <v>125</v>
      </c>
      <c r="B142" s="46" t="s">
        <v>149</v>
      </c>
      <c r="C142" s="46"/>
      <c r="D142" s="30" t="s">
        <v>8</v>
      </c>
      <c r="E142" s="46" t="s">
        <v>360</v>
      </c>
      <c r="F142" s="46"/>
      <c r="G142" s="46"/>
      <c r="H142" s="17">
        <v>2</v>
      </c>
      <c r="I142" s="38"/>
      <c r="J142" s="38"/>
      <c r="K142" s="38"/>
      <c r="L142" s="38"/>
      <c r="M142" s="17"/>
    </row>
    <row r="143" spans="1:13" ht="23.25" customHeight="1">
      <c r="A143" s="32" t="s">
        <v>150</v>
      </c>
      <c r="B143" s="47" t="s">
        <v>151</v>
      </c>
      <c r="C143" s="47"/>
      <c r="D143" s="47"/>
      <c r="E143" s="47"/>
      <c r="F143" s="47"/>
      <c r="G143" s="47"/>
      <c r="H143" s="15">
        <f>SUM(H144:H146)</f>
        <v>1</v>
      </c>
      <c r="I143" s="38"/>
      <c r="J143" s="38"/>
      <c r="K143" s="38"/>
      <c r="L143" s="38"/>
      <c r="M143" s="16"/>
    </row>
    <row r="144" spans="1:13" ht="114" customHeight="1">
      <c r="A144" s="30" t="s">
        <v>152</v>
      </c>
      <c r="B144" s="46" t="s">
        <v>547</v>
      </c>
      <c r="C144" s="46"/>
      <c r="D144" s="30" t="s">
        <v>178</v>
      </c>
      <c r="E144" s="46" t="s">
        <v>579</v>
      </c>
      <c r="F144" s="46"/>
      <c r="G144" s="46"/>
      <c r="H144" s="17">
        <v>0</v>
      </c>
      <c r="I144" s="38"/>
      <c r="J144" s="38"/>
      <c r="K144" s="38"/>
      <c r="L144" s="38"/>
      <c r="M144" s="17"/>
    </row>
    <row r="145" spans="1:13" ht="96" customHeight="1">
      <c r="A145" s="30" t="s">
        <v>153</v>
      </c>
      <c r="B145" s="46" t="s">
        <v>580</v>
      </c>
      <c r="C145" s="46"/>
      <c r="D145" s="27" t="s">
        <v>8</v>
      </c>
      <c r="E145" s="46" t="s">
        <v>581</v>
      </c>
      <c r="F145" s="46"/>
      <c r="G145" s="46"/>
      <c r="H145" s="17">
        <v>0</v>
      </c>
      <c r="I145" s="38"/>
      <c r="J145" s="38"/>
      <c r="K145" s="38"/>
      <c r="L145" s="38"/>
      <c r="M145" s="17"/>
    </row>
    <row r="146" spans="1:13" ht="110.25" customHeight="1">
      <c r="A146" s="30" t="s">
        <v>154</v>
      </c>
      <c r="B146" s="46" t="s">
        <v>555</v>
      </c>
      <c r="C146" s="46"/>
      <c r="D146" s="27" t="s">
        <v>12</v>
      </c>
      <c r="E146" s="46" t="s">
        <v>582</v>
      </c>
      <c r="F146" s="46"/>
      <c r="G146" s="46"/>
      <c r="H146" s="17">
        <v>1</v>
      </c>
      <c r="I146" s="38"/>
      <c r="J146" s="38"/>
      <c r="K146" s="38"/>
      <c r="L146" s="38"/>
      <c r="M146" s="17"/>
    </row>
    <row r="147" spans="1:13" s="12" customFormat="1" ht="22.5" customHeight="1">
      <c r="A147" s="35" t="s">
        <v>155</v>
      </c>
      <c r="B147" s="56" t="s">
        <v>156</v>
      </c>
      <c r="C147" s="56"/>
      <c r="D147" s="56"/>
      <c r="E147" s="56"/>
      <c r="F147" s="56"/>
      <c r="G147" s="56"/>
      <c r="H147" s="42">
        <f>SUM(H148:H150)</f>
        <v>1</v>
      </c>
      <c r="I147" s="43"/>
      <c r="J147" s="43"/>
      <c r="K147" s="43"/>
      <c r="L147" s="43"/>
      <c r="M147" s="44"/>
    </row>
    <row r="148" spans="1:13" s="2" customFormat="1" ht="66.75" customHeight="1">
      <c r="A148" s="31" t="s">
        <v>157</v>
      </c>
      <c r="B148" s="55" t="s">
        <v>160</v>
      </c>
      <c r="C148" s="55"/>
      <c r="D148" s="31" t="s">
        <v>10</v>
      </c>
      <c r="E148" s="55" t="s">
        <v>439</v>
      </c>
      <c r="F148" s="55"/>
      <c r="G148" s="55"/>
      <c r="H148" s="23">
        <v>0</v>
      </c>
      <c r="I148" s="40"/>
      <c r="J148" s="40"/>
      <c r="K148" s="40"/>
      <c r="L148" s="40"/>
      <c r="M148" s="23"/>
    </row>
    <row r="149" spans="1:13" ht="81" customHeight="1">
      <c r="A149" s="30" t="s">
        <v>158</v>
      </c>
      <c r="B149" s="46" t="s">
        <v>161</v>
      </c>
      <c r="C149" s="46"/>
      <c r="D149" s="30" t="s">
        <v>12</v>
      </c>
      <c r="E149" s="55" t="s">
        <v>162</v>
      </c>
      <c r="F149" s="55"/>
      <c r="G149" s="55"/>
      <c r="H149" s="17">
        <v>1</v>
      </c>
      <c r="I149" s="38"/>
      <c r="J149" s="38"/>
      <c r="K149" s="38"/>
      <c r="L149" s="38"/>
      <c r="M149" s="17"/>
    </row>
    <row r="150" spans="1:13" s="2" customFormat="1" ht="91.5" customHeight="1">
      <c r="A150" s="31" t="s">
        <v>159</v>
      </c>
      <c r="B150" s="55" t="s">
        <v>384</v>
      </c>
      <c r="C150" s="55"/>
      <c r="D150" s="31" t="s">
        <v>10</v>
      </c>
      <c r="E150" s="55" t="s">
        <v>385</v>
      </c>
      <c r="F150" s="55"/>
      <c r="G150" s="55"/>
      <c r="H150" s="23">
        <v>0</v>
      </c>
      <c r="I150" s="40"/>
      <c r="J150" s="40"/>
      <c r="K150" s="40"/>
      <c r="L150" s="40"/>
      <c r="M150" s="23"/>
    </row>
    <row r="151" spans="1:13" ht="27" customHeight="1">
      <c r="A151" s="32" t="s">
        <v>163</v>
      </c>
      <c r="B151" s="47" t="s">
        <v>164</v>
      </c>
      <c r="C151" s="47"/>
      <c r="D151" s="47"/>
      <c r="E151" s="47"/>
      <c r="F151" s="47"/>
      <c r="G151" s="47"/>
      <c r="H151" s="15">
        <f>SUM(H152:H154)</f>
        <v>2</v>
      </c>
      <c r="I151" s="38"/>
      <c r="J151" s="38"/>
      <c r="K151" s="38"/>
      <c r="L151" s="38"/>
      <c r="M151" s="16"/>
    </row>
    <row r="152" spans="1:13" ht="139.5" customHeight="1">
      <c r="A152" s="30" t="s">
        <v>165</v>
      </c>
      <c r="B152" s="46" t="s">
        <v>440</v>
      </c>
      <c r="C152" s="46"/>
      <c r="D152" s="30" t="s">
        <v>455</v>
      </c>
      <c r="E152" s="46" t="s">
        <v>585</v>
      </c>
      <c r="F152" s="46"/>
      <c r="G152" s="46"/>
      <c r="H152" s="17">
        <v>2</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0</v>
      </c>
      <c r="I154" s="38"/>
      <c r="J154" s="38"/>
      <c r="K154" s="38"/>
      <c r="L154" s="38"/>
      <c r="M154" s="17"/>
    </row>
    <row r="155" spans="1:13" ht="27.75" customHeight="1">
      <c r="A155" s="32" t="s">
        <v>168</v>
      </c>
      <c r="B155" s="47" t="s">
        <v>169</v>
      </c>
      <c r="C155" s="47"/>
      <c r="D155" s="47"/>
      <c r="E155" s="47"/>
      <c r="F155" s="47"/>
      <c r="G155" s="47"/>
      <c r="H155" s="15">
        <f>SUM(H156:H158)</f>
        <v>2</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2</v>
      </c>
      <c r="I158" s="38"/>
      <c r="J158" s="38"/>
      <c r="K158" s="38"/>
      <c r="L158" s="38"/>
      <c r="M158" s="17"/>
    </row>
    <row r="159" spans="1:13" ht="33" customHeight="1">
      <c r="A159" s="32" t="s">
        <v>173</v>
      </c>
      <c r="B159" s="47" t="s">
        <v>174</v>
      </c>
      <c r="C159" s="47"/>
      <c r="D159" s="47"/>
      <c r="E159" s="47"/>
      <c r="F159" s="47"/>
      <c r="G159" s="47"/>
      <c r="H159" s="15">
        <f>SUM(H160:H162)</f>
        <v>1</v>
      </c>
      <c r="I159" s="38"/>
      <c r="J159" s="38"/>
      <c r="K159" s="38"/>
      <c r="L159" s="38"/>
      <c r="M159" s="16"/>
    </row>
    <row r="160" spans="1:13" ht="36.75" customHeight="1">
      <c r="A160" s="30" t="s">
        <v>175</v>
      </c>
      <c r="B160" s="46" t="s">
        <v>184</v>
      </c>
      <c r="C160" s="46"/>
      <c r="D160" s="30" t="s">
        <v>8</v>
      </c>
      <c r="E160" s="46" t="s">
        <v>552</v>
      </c>
      <c r="F160" s="46"/>
      <c r="G160" s="46"/>
      <c r="H160" s="17">
        <v>0</v>
      </c>
      <c r="I160" s="38"/>
      <c r="J160" s="38"/>
      <c r="K160" s="38"/>
      <c r="L160" s="38"/>
      <c r="M160" s="17"/>
    </row>
    <row r="161" spans="1:13" ht="48.75" customHeight="1">
      <c r="A161" s="30" t="s">
        <v>176</v>
      </c>
      <c r="B161" s="46" t="s">
        <v>382</v>
      </c>
      <c r="C161" s="46"/>
      <c r="D161" s="30" t="s">
        <v>8</v>
      </c>
      <c r="E161" s="46" t="s">
        <v>383</v>
      </c>
      <c r="F161" s="46"/>
      <c r="G161" s="46"/>
      <c r="H161" s="17">
        <v>1</v>
      </c>
      <c r="I161" s="38"/>
      <c r="J161" s="38"/>
      <c r="K161" s="38"/>
      <c r="L161" s="38"/>
      <c r="M161" s="17"/>
    </row>
    <row r="162" spans="1:13" ht="79.5" customHeight="1">
      <c r="A162" s="30" t="s">
        <v>177</v>
      </c>
      <c r="B162" s="46" t="s">
        <v>553</v>
      </c>
      <c r="C162" s="46"/>
      <c r="D162" s="30" t="s">
        <v>178</v>
      </c>
      <c r="E162" s="46" t="s">
        <v>583</v>
      </c>
      <c r="F162" s="46"/>
      <c r="G162" s="46"/>
      <c r="H162" s="17">
        <v>0</v>
      </c>
      <c r="I162" s="38"/>
      <c r="J162" s="38"/>
      <c r="K162" s="38"/>
      <c r="L162" s="38"/>
      <c r="M162" s="17"/>
    </row>
    <row r="163" spans="1:13" ht="24" customHeight="1">
      <c r="A163" s="32" t="s">
        <v>179</v>
      </c>
      <c r="B163" s="47" t="s">
        <v>180</v>
      </c>
      <c r="C163" s="47"/>
      <c r="D163" s="47"/>
      <c r="E163" s="47"/>
      <c r="F163" s="47"/>
      <c r="G163" s="47"/>
      <c r="H163" s="15">
        <f>SUM(H164:H166)</f>
        <v>4</v>
      </c>
      <c r="I163" s="38"/>
      <c r="J163" s="38"/>
      <c r="K163" s="38"/>
      <c r="L163" s="38"/>
      <c r="M163" s="16"/>
    </row>
    <row r="164" spans="1:13" ht="61.5" customHeight="1">
      <c r="A164" s="30" t="s">
        <v>181</v>
      </c>
      <c r="B164" s="46" t="s">
        <v>556</v>
      </c>
      <c r="C164" s="46"/>
      <c r="D164" s="30" t="s">
        <v>178</v>
      </c>
      <c r="E164" s="46" t="s">
        <v>557</v>
      </c>
      <c r="F164" s="46"/>
      <c r="G164" s="46"/>
      <c r="H164" s="17">
        <v>2</v>
      </c>
      <c r="I164" s="38"/>
      <c r="J164" s="38"/>
      <c r="K164" s="38"/>
      <c r="L164" s="38"/>
      <c r="M164" s="17"/>
    </row>
    <row r="165" spans="1:13" ht="52.5" customHeight="1">
      <c r="A165" s="30" t="s">
        <v>182</v>
      </c>
      <c r="B165" s="46" t="s">
        <v>558</v>
      </c>
      <c r="C165" s="46"/>
      <c r="D165" s="30" t="s">
        <v>559</v>
      </c>
      <c r="E165" s="46" t="s">
        <v>560</v>
      </c>
      <c r="F165" s="46"/>
      <c r="G165" s="46"/>
      <c r="H165" s="17">
        <v>1</v>
      </c>
      <c r="I165" s="38"/>
      <c r="J165" s="38"/>
      <c r="K165" s="38"/>
      <c r="L165" s="38"/>
      <c r="M165" s="17"/>
    </row>
    <row r="166" spans="1:13" ht="68.25" customHeight="1">
      <c r="A166" s="30" t="s">
        <v>183</v>
      </c>
      <c r="B166" s="46" t="s">
        <v>570</v>
      </c>
      <c r="C166" s="46"/>
      <c r="D166" s="30" t="s">
        <v>8</v>
      </c>
      <c r="E166" s="46" t="s">
        <v>571</v>
      </c>
      <c r="F166" s="46"/>
      <c r="G166" s="46"/>
      <c r="H166" s="17">
        <v>1</v>
      </c>
      <c r="I166" s="38"/>
      <c r="J166" s="38"/>
      <c r="K166" s="38"/>
      <c r="L166" s="38"/>
      <c r="M166" s="17"/>
    </row>
    <row r="167" spans="1:13" ht="24" customHeight="1">
      <c r="A167" s="32" t="s">
        <v>185</v>
      </c>
      <c r="B167" s="47" t="s">
        <v>186</v>
      </c>
      <c r="C167" s="47"/>
      <c r="D167" s="47"/>
      <c r="E167" s="47"/>
      <c r="F167" s="47"/>
      <c r="G167" s="47"/>
      <c r="H167" s="15">
        <f>SUM(H168:H170)</f>
        <v>6</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2</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5</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1</v>
      </c>
      <c r="I178" s="38"/>
      <c r="J178" s="38"/>
      <c r="K178" s="38"/>
      <c r="L178" s="38"/>
      <c r="M178" s="17"/>
    </row>
    <row r="179" spans="1:13" ht="49.5" customHeight="1">
      <c r="A179" s="30" t="s">
        <v>207</v>
      </c>
      <c r="B179" s="46" t="s">
        <v>386</v>
      </c>
      <c r="C179" s="46"/>
      <c r="D179" s="30" t="s">
        <v>120</v>
      </c>
      <c r="E179" s="46" t="s">
        <v>387</v>
      </c>
      <c r="F179" s="46"/>
      <c r="G179" s="46"/>
      <c r="H179" s="17">
        <v>2</v>
      </c>
      <c r="I179" s="38"/>
      <c r="J179" s="38"/>
      <c r="K179" s="38"/>
      <c r="L179" s="38"/>
      <c r="M179" s="17"/>
    </row>
    <row r="180" spans="1:13" ht="24" customHeight="1">
      <c r="A180" s="32" t="s">
        <v>210</v>
      </c>
      <c r="B180" s="47" t="s">
        <v>211</v>
      </c>
      <c r="C180" s="47"/>
      <c r="D180" s="47"/>
      <c r="E180" s="47"/>
      <c r="F180" s="47"/>
      <c r="G180" s="47"/>
      <c r="H180" s="15">
        <f>SUM(H181:H183)</f>
        <v>5</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2</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6</v>
      </c>
      <c r="I184" s="38"/>
      <c r="J184" s="38"/>
      <c r="K184" s="38"/>
      <c r="L184" s="38"/>
      <c r="M184" s="16"/>
    </row>
    <row r="185" spans="1:13" s="2" customFormat="1" ht="78" customHeight="1">
      <c r="A185" s="31" t="s">
        <v>217</v>
      </c>
      <c r="B185" s="55" t="s">
        <v>223</v>
      </c>
      <c r="C185" s="55"/>
      <c r="D185" s="31" t="s">
        <v>56</v>
      </c>
      <c r="E185" s="55" t="s">
        <v>224</v>
      </c>
      <c r="F185" s="55"/>
      <c r="G185" s="55"/>
      <c r="H185" s="23">
        <v>2</v>
      </c>
      <c r="I185" s="40"/>
      <c r="J185" s="40"/>
      <c r="K185" s="40"/>
      <c r="L185" s="40"/>
      <c r="M185" s="23"/>
    </row>
    <row r="186" spans="1:13" ht="51" customHeight="1">
      <c r="A186" s="30" t="s">
        <v>218</v>
      </c>
      <c r="B186" s="46" t="s">
        <v>390</v>
      </c>
      <c r="C186" s="46"/>
      <c r="D186" s="30" t="s">
        <v>56</v>
      </c>
      <c r="E186" s="46" t="s">
        <v>391</v>
      </c>
      <c r="F186" s="46"/>
      <c r="G186" s="46"/>
      <c r="H186" s="17">
        <v>2</v>
      </c>
      <c r="I186" s="38"/>
      <c r="J186" s="38"/>
      <c r="K186" s="38"/>
      <c r="L186" s="38"/>
      <c r="M186" s="17"/>
    </row>
    <row r="187" spans="1:13" ht="60.75" customHeight="1">
      <c r="A187" s="30" t="s">
        <v>225</v>
      </c>
      <c r="B187" s="46" t="s">
        <v>235</v>
      </c>
      <c r="C187" s="46"/>
      <c r="D187" s="30" t="s">
        <v>56</v>
      </c>
      <c r="E187" s="46" t="s">
        <v>236</v>
      </c>
      <c r="F187" s="46"/>
      <c r="G187" s="46"/>
      <c r="H187" s="17">
        <v>2</v>
      </c>
      <c r="I187" s="38"/>
      <c r="J187" s="38"/>
      <c r="K187" s="38"/>
      <c r="L187" s="38"/>
      <c r="M187" s="17"/>
    </row>
    <row r="188" spans="1:13" ht="29.25" customHeight="1">
      <c r="A188" s="32" t="s">
        <v>226</v>
      </c>
      <c r="B188" s="47" t="s">
        <v>227</v>
      </c>
      <c r="C188" s="47"/>
      <c r="D188" s="47"/>
      <c r="E188" s="47"/>
      <c r="F188" s="47"/>
      <c r="G188" s="47"/>
      <c r="H188" s="15">
        <f>SUM(H189:H191)</f>
        <v>5</v>
      </c>
      <c r="I188" s="38"/>
      <c r="J188" s="38"/>
      <c r="K188" s="38"/>
      <c r="L188" s="38"/>
      <c r="M188" s="16"/>
    </row>
    <row r="189" spans="1:13" ht="45.75" customHeight="1">
      <c r="A189" s="30" t="s">
        <v>228</v>
      </c>
      <c r="B189" s="46" t="s">
        <v>237</v>
      </c>
      <c r="C189" s="46"/>
      <c r="D189" s="30" t="s">
        <v>120</v>
      </c>
      <c r="E189" s="46" t="s">
        <v>361</v>
      </c>
      <c r="F189" s="46"/>
      <c r="G189" s="46"/>
      <c r="H189" s="17">
        <v>2</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1</v>
      </c>
      <c r="I191" s="38"/>
      <c r="J191" s="38"/>
      <c r="K191" s="38"/>
      <c r="L191" s="38"/>
      <c r="M191" s="17"/>
    </row>
    <row r="192" spans="1:13" ht="31.5" customHeight="1">
      <c r="A192" s="32" t="s">
        <v>231</v>
      </c>
      <c r="B192" s="47" t="s">
        <v>239</v>
      </c>
      <c r="C192" s="47"/>
      <c r="D192" s="47"/>
      <c r="E192" s="47"/>
      <c r="F192" s="47"/>
      <c r="G192" s="47"/>
      <c r="H192" s="15">
        <f>SUM(H193:H195)</f>
        <v>2</v>
      </c>
      <c r="I192" s="38"/>
      <c r="J192" s="38"/>
      <c r="K192" s="38"/>
      <c r="L192" s="38"/>
      <c r="M192" s="16"/>
    </row>
    <row r="193" spans="1:13" ht="162" customHeight="1">
      <c r="A193" s="30" t="s">
        <v>232</v>
      </c>
      <c r="B193" s="46" t="s">
        <v>395</v>
      </c>
      <c r="C193" s="46"/>
      <c r="D193" s="30" t="s">
        <v>95</v>
      </c>
      <c r="E193" s="46" t="s">
        <v>480</v>
      </c>
      <c r="F193" s="46"/>
      <c r="G193" s="46"/>
      <c r="H193" s="17">
        <v>1</v>
      </c>
      <c r="I193" s="38"/>
      <c r="J193" s="38"/>
      <c r="K193" s="38"/>
      <c r="L193" s="38"/>
      <c r="M193" s="39"/>
    </row>
    <row r="194" spans="1:13" ht="93" customHeight="1">
      <c r="A194" s="30" t="s">
        <v>233</v>
      </c>
      <c r="B194" s="46" t="s">
        <v>240</v>
      </c>
      <c r="C194" s="46"/>
      <c r="D194" s="30" t="s">
        <v>56</v>
      </c>
      <c r="E194" s="46" t="s">
        <v>469</v>
      </c>
      <c r="F194" s="46"/>
      <c r="G194" s="46"/>
      <c r="H194" s="17">
        <v>1</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3</v>
      </c>
      <c r="I196" s="38"/>
      <c r="J196" s="38"/>
      <c r="K196" s="38"/>
      <c r="L196" s="38"/>
      <c r="M196" s="16"/>
    </row>
    <row r="197" spans="1:13" ht="35.25" customHeight="1">
      <c r="A197" s="30" t="s">
        <v>243</v>
      </c>
      <c r="B197" s="46" t="s">
        <v>396</v>
      </c>
      <c r="C197" s="46"/>
      <c r="D197" s="30" t="s">
        <v>120</v>
      </c>
      <c r="E197" s="46" t="s">
        <v>257</v>
      </c>
      <c r="F197" s="46"/>
      <c r="G197" s="46"/>
      <c r="H197" s="17">
        <v>1</v>
      </c>
      <c r="I197" s="38"/>
      <c r="J197" s="38"/>
      <c r="K197" s="38"/>
      <c r="L197" s="38"/>
      <c r="M197" s="17"/>
    </row>
    <row r="198" spans="1:13" ht="37.5" customHeight="1">
      <c r="A198" s="30" t="s">
        <v>244</v>
      </c>
      <c r="B198" s="46" t="s">
        <v>258</v>
      </c>
      <c r="C198" s="46"/>
      <c r="D198" s="30" t="s">
        <v>56</v>
      </c>
      <c r="E198" s="46" t="s">
        <v>245</v>
      </c>
      <c r="F198" s="46"/>
      <c r="G198" s="46"/>
      <c r="H198" s="17">
        <v>1</v>
      </c>
      <c r="I198" s="38"/>
      <c r="J198" s="38"/>
      <c r="K198" s="38"/>
      <c r="L198" s="38"/>
      <c r="M198" s="17"/>
    </row>
    <row r="199" spans="1:13" ht="49.5" customHeight="1">
      <c r="A199" s="30" t="s">
        <v>246</v>
      </c>
      <c r="B199" s="46" t="s">
        <v>259</v>
      </c>
      <c r="C199" s="46"/>
      <c r="D199" s="30" t="s">
        <v>56</v>
      </c>
      <c r="E199" s="46" t="s">
        <v>247</v>
      </c>
      <c r="F199" s="46"/>
      <c r="G199" s="46"/>
      <c r="H199" s="17">
        <v>1</v>
      </c>
      <c r="I199" s="38"/>
      <c r="J199" s="38"/>
      <c r="K199" s="38"/>
      <c r="L199" s="38"/>
      <c r="M199" s="17"/>
    </row>
    <row r="200" spans="1:13" ht="24.75" customHeight="1">
      <c r="A200" s="32" t="s">
        <v>248</v>
      </c>
      <c r="B200" s="47" t="s">
        <v>249</v>
      </c>
      <c r="C200" s="47"/>
      <c r="D200" s="47"/>
      <c r="E200" s="47"/>
      <c r="F200" s="47"/>
      <c r="G200" s="47"/>
      <c r="H200" s="15">
        <f>SUM(H201:H203)</f>
        <v>3</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1</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4</v>
      </c>
      <c r="I204" s="38"/>
      <c r="J204" s="38"/>
      <c r="K204" s="38"/>
      <c r="L204" s="38"/>
      <c r="M204" s="16"/>
    </row>
    <row r="205" spans="1:13" ht="51" customHeight="1">
      <c r="A205" s="30" t="s">
        <v>255</v>
      </c>
      <c r="B205" s="46" t="s">
        <v>442</v>
      </c>
      <c r="C205" s="46"/>
      <c r="D205" s="30" t="s">
        <v>13</v>
      </c>
      <c r="E205" s="46" t="s">
        <v>363</v>
      </c>
      <c r="F205" s="46"/>
      <c r="G205" s="46"/>
      <c r="H205" s="17">
        <v>2</v>
      </c>
      <c r="I205" s="38"/>
      <c r="J205" s="38"/>
      <c r="K205" s="38"/>
      <c r="L205" s="38"/>
      <c r="M205" s="17"/>
    </row>
    <row r="206" spans="1:13" ht="49.5" customHeight="1">
      <c r="A206" s="30" t="s">
        <v>256</v>
      </c>
      <c r="B206" s="46" t="s">
        <v>267</v>
      </c>
      <c r="C206" s="46"/>
      <c r="D206" s="30" t="s">
        <v>13</v>
      </c>
      <c r="E206" s="46" t="s">
        <v>443</v>
      </c>
      <c r="F206" s="46"/>
      <c r="G206" s="46"/>
      <c r="H206" s="17">
        <v>1</v>
      </c>
      <c r="I206" s="38"/>
      <c r="J206" s="38"/>
      <c r="K206" s="38"/>
      <c r="L206" s="38"/>
      <c r="M206" s="17"/>
    </row>
    <row r="207" spans="1:13" ht="63.75" customHeight="1">
      <c r="A207" s="30" t="s">
        <v>266</v>
      </c>
      <c r="B207" s="46" t="s">
        <v>472</v>
      </c>
      <c r="C207" s="46"/>
      <c r="D207" s="30" t="s">
        <v>13</v>
      </c>
      <c r="E207" s="46" t="s">
        <v>444</v>
      </c>
      <c r="F207" s="46"/>
      <c r="G207" s="46"/>
      <c r="H207" s="17">
        <v>1</v>
      </c>
      <c r="I207" s="38"/>
      <c r="J207" s="38"/>
      <c r="K207" s="38"/>
      <c r="L207" s="38"/>
      <c r="M207" s="17"/>
    </row>
    <row r="208" spans="1:13" ht="20.25" customHeight="1">
      <c r="A208" s="32" t="s">
        <v>268</v>
      </c>
      <c r="B208" s="47" t="s">
        <v>488</v>
      </c>
      <c r="C208" s="47"/>
      <c r="D208" s="47"/>
      <c r="E208" s="47"/>
      <c r="F208" s="47"/>
      <c r="G208" s="47"/>
      <c r="H208" s="15">
        <f>H209+H210+H211</f>
        <v>5</v>
      </c>
      <c r="I208" s="38"/>
      <c r="J208" s="38"/>
      <c r="K208" s="38"/>
      <c r="L208" s="38"/>
      <c r="M208" s="16"/>
    </row>
    <row r="209" spans="1:13" ht="99" customHeight="1">
      <c r="A209" s="30" t="s">
        <v>269</v>
      </c>
      <c r="B209" s="46" t="s">
        <v>473</v>
      </c>
      <c r="C209" s="46"/>
      <c r="D209" s="30" t="s">
        <v>13</v>
      </c>
      <c r="E209" s="46" t="s">
        <v>481</v>
      </c>
      <c r="F209" s="46"/>
      <c r="G209" s="46"/>
      <c r="H209" s="17">
        <v>2</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1</v>
      </c>
      <c r="I211" s="38"/>
      <c r="J211" s="38"/>
      <c r="K211" s="38"/>
      <c r="L211" s="38"/>
      <c r="M211" s="17"/>
    </row>
    <row r="212" spans="1:13" ht="19.5" customHeight="1">
      <c r="A212" s="32" t="s">
        <v>272</v>
      </c>
      <c r="B212" s="47" t="s">
        <v>273</v>
      </c>
      <c r="C212" s="47"/>
      <c r="D212" s="47"/>
      <c r="E212" s="47"/>
      <c r="F212" s="47"/>
      <c r="G212" s="47"/>
      <c r="H212" s="15">
        <f>SUM(H213:H215)</f>
        <v>4</v>
      </c>
      <c r="I212" s="38"/>
      <c r="J212" s="38"/>
      <c r="K212" s="38"/>
      <c r="L212" s="38"/>
      <c r="M212" s="16"/>
    </row>
    <row r="213" spans="1:13" s="13" customFormat="1" ht="70.5" customHeight="1">
      <c r="A213" s="34" t="s">
        <v>274</v>
      </c>
      <c r="B213" s="54" t="s">
        <v>572</v>
      </c>
      <c r="C213" s="54"/>
      <c r="D213" s="34" t="s">
        <v>8</v>
      </c>
      <c r="E213" s="54" t="s">
        <v>398</v>
      </c>
      <c r="F213" s="54"/>
      <c r="G213" s="54"/>
      <c r="H213" s="28">
        <v>1</v>
      </c>
      <c r="I213" s="45"/>
      <c r="J213" s="45"/>
      <c r="K213" s="45"/>
      <c r="L213" s="45"/>
      <c r="M213" s="28"/>
    </row>
    <row r="214" spans="1:13" ht="66.75" customHeight="1">
      <c r="A214" s="30" t="s">
        <v>275</v>
      </c>
      <c r="B214" s="46" t="s">
        <v>569</v>
      </c>
      <c r="C214" s="46"/>
      <c r="D214" s="30" t="s">
        <v>8</v>
      </c>
      <c r="E214" s="46" t="s">
        <v>482</v>
      </c>
      <c r="F214" s="46"/>
      <c r="G214" s="46"/>
      <c r="H214" s="17">
        <v>1</v>
      </c>
      <c r="I214" s="38"/>
      <c r="J214" s="38"/>
      <c r="K214" s="38"/>
      <c r="L214" s="38"/>
      <c r="M214" s="17"/>
    </row>
    <row r="215" spans="1:13" ht="58.5" customHeight="1">
      <c r="A215" s="30" t="s">
        <v>276</v>
      </c>
      <c r="B215" s="46" t="s">
        <v>573</v>
      </c>
      <c r="C215" s="46"/>
      <c r="D215" s="30" t="s">
        <v>8</v>
      </c>
      <c r="E215" s="46" t="s">
        <v>574</v>
      </c>
      <c r="F215" s="46"/>
      <c r="G215" s="46"/>
      <c r="H215" s="17">
        <v>2</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3</v>
      </c>
      <c r="I217" s="38"/>
      <c r="J217" s="38"/>
      <c r="K217" s="38"/>
      <c r="L217" s="38"/>
      <c r="M217" s="16"/>
    </row>
    <row r="218" spans="1:13" ht="53.25" customHeight="1">
      <c r="A218" s="30" t="s">
        <v>279</v>
      </c>
      <c r="B218" s="46" t="s">
        <v>284</v>
      </c>
      <c r="C218" s="46"/>
      <c r="D218" s="30" t="s">
        <v>13</v>
      </c>
      <c r="E218" s="46" t="s">
        <v>285</v>
      </c>
      <c r="F218" s="46"/>
      <c r="G218" s="46"/>
      <c r="H218" s="17">
        <v>1</v>
      </c>
      <c r="I218" s="38"/>
      <c r="J218" s="38"/>
      <c r="K218" s="38"/>
      <c r="L218" s="38"/>
      <c r="M218" s="39"/>
    </row>
    <row r="219" spans="1:13" ht="50.25" customHeight="1">
      <c r="A219" s="30" t="s">
        <v>281</v>
      </c>
      <c r="B219" s="46" t="s">
        <v>286</v>
      </c>
      <c r="C219" s="46"/>
      <c r="D219" s="30" t="s">
        <v>8</v>
      </c>
      <c r="E219" s="46" t="s">
        <v>456</v>
      </c>
      <c r="F219" s="46"/>
      <c r="G219" s="46"/>
      <c r="H219" s="17">
        <v>2</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5</v>
      </c>
      <c r="I221" s="38"/>
      <c r="J221" s="38"/>
      <c r="K221" s="38"/>
      <c r="L221" s="38"/>
      <c r="M221" s="16"/>
    </row>
    <row r="222" spans="1:13" ht="68.25" customHeight="1">
      <c r="A222" s="30" t="s">
        <v>291</v>
      </c>
      <c r="B222" s="46" t="s">
        <v>294</v>
      </c>
      <c r="C222" s="46"/>
      <c r="D222" s="30" t="s">
        <v>280</v>
      </c>
      <c r="E222" s="55" t="s">
        <v>295</v>
      </c>
      <c r="F222" s="55"/>
      <c r="G222" s="55"/>
      <c r="H222" s="17">
        <v>1</v>
      </c>
      <c r="I222" s="38"/>
      <c r="J222" s="38"/>
      <c r="K222" s="38"/>
      <c r="L222" s="38"/>
      <c r="M222" s="17"/>
    </row>
    <row r="223" spans="1:13" ht="83.25" customHeight="1">
      <c r="A223" s="30" t="s">
        <v>292</v>
      </c>
      <c r="B223" s="46" t="s">
        <v>296</v>
      </c>
      <c r="C223" s="46"/>
      <c r="D223" s="30" t="s">
        <v>197</v>
      </c>
      <c r="E223" s="46" t="s">
        <v>445</v>
      </c>
      <c r="F223" s="46"/>
      <c r="G223" s="46"/>
      <c r="H223" s="17">
        <v>2</v>
      </c>
      <c r="I223" s="38"/>
      <c r="J223" s="38"/>
      <c r="K223" s="38"/>
      <c r="L223" s="38"/>
      <c r="M223" s="17"/>
    </row>
    <row r="224" spans="1:13" ht="49.5" customHeight="1">
      <c r="A224" s="30" t="s">
        <v>293</v>
      </c>
      <c r="B224" s="46" t="s">
        <v>399</v>
      </c>
      <c r="C224" s="46"/>
      <c r="D224" s="30" t="s">
        <v>197</v>
      </c>
      <c r="E224" s="46" t="s">
        <v>575</v>
      </c>
      <c r="F224" s="46"/>
      <c r="G224" s="46"/>
      <c r="H224" s="17">
        <v>2</v>
      </c>
      <c r="I224" s="38"/>
      <c r="J224" s="38"/>
      <c r="K224" s="38"/>
      <c r="L224" s="38"/>
      <c r="M224" s="17"/>
    </row>
    <row r="225" spans="1:13" ht="25.5" customHeight="1">
      <c r="A225" s="32" t="s">
        <v>297</v>
      </c>
      <c r="B225" s="47" t="s">
        <v>407</v>
      </c>
      <c r="C225" s="47"/>
      <c r="D225" s="47"/>
      <c r="E225" s="47"/>
      <c r="F225" s="47"/>
      <c r="G225" s="47"/>
      <c r="H225" s="15">
        <f>SUM(H226:H228)</f>
        <v>5</v>
      </c>
      <c r="I225" s="38"/>
      <c r="J225" s="38"/>
      <c r="K225" s="38"/>
      <c r="L225" s="38"/>
      <c r="M225" s="16"/>
    </row>
    <row r="226" spans="1:13" ht="188.25" customHeight="1">
      <c r="A226" s="30" t="s">
        <v>298</v>
      </c>
      <c r="B226" s="46" t="s">
        <v>475</v>
      </c>
      <c r="C226" s="46"/>
      <c r="D226" s="30" t="s">
        <v>8</v>
      </c>
      <c r="E226" s="51" t="s">
        <v>453</v>
      </c>
      <c r="F226" s="52"/>
      <c r="G226" s="53"/>
      <c r="H226" s="17">
        <v>1</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0</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0</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2</v>
      </c>
      <c r="I233" s="38"/>
      <c r="J233" s="38"/>
      <c r="K233" s="38"/>
      <c r="L233" s="38"/>
      <c r="M233" s="16"/>
    </row>
    <row r="234" spans="1:13" ht="81" customHeight="1">
      <c r="A234" s="30" t="s">
        <v>307</v>
      </c>
      <c r="B234" s="46" t="s">
        <v>576</v>
      </c>
      <c r="C234" s="46"/>
      <c r="D234" s="30" t="s">
        <v>13</v>
      </c>
      <c r="E234" s="46" t="s">
        <v>458</v>
      </c>
      <c r="F234" s="46"/>
      <c r="G234" s="46"/>
      <c r="H234" s="17">
        <v>0</v>
      </c>
      <c r="I234" s="38"/>
      <c r="J234" s="38"/>
      <c r="K234" s="38"/>
      <c r="L234" s="38"/>
      <c r="M234" s="17"/>
    </row>
    <row r="235" spans="1:13" ht="52.5" customHeight="1">
      <c r="A235" s="30" t="s">
        <v>308</v>
      </c>
      <c r="B235" s="46" t="s">
        <v>479</v>
      </c>
      <c r="C235" s="46"/>
      <c r="D235" s="30" t="s">
        <v>120</v>
      </c>
      <c r="E235" s="46" t="s">
        <v>409</v>
      </c>
      <c r="F235" s="46"/>
      <c r="G235" s="46"/>
      <c r="H235" s="17">
        <v>1</v>
      </c>
      <c r="I235" s="38"/>
      <c r="J235" s="38"/>
      <c r="K235" s="38"/>
      <c r="L235" s="38"/>
      <c r="M235" s="17"/>
    </row>
    <row r="236" spans="1:13" ht="92.25" customHeight="1">
      <c r="A236" s="30" t="s">
        <v>309</v>
      </c>
      <c r="B236" s="46" t="s">
        <v>410</v>
      </c>
      <c r="C236" s="46"/>
      <c r="D236" s="30" t="s">
        <v>459</v>
      </c>
      <c r="E236" s="46" t="s">
        <v>592</v>
      </c>
      <c r="F236" s="46"/>
      <c r="G236" s="46"/>
      <c r="H236" s="17">
        <v>1</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1</v>
      </c>
      <c r="I238" s="38"/>
      <c r="J238" s="38"/>
      <c r="K238" s="38"/>
      <c r="L238" s="38"/>
      <c r="M238" s="16"/>
    </row>
    <row r="239" spans="1:13" ht="121.5" customHeight="1">
      <c r="A239" s="30" t="s">
        <v>314</v>
      </c>
      <c r="B239" s="46" t="s">
        <v>403</v>
      </c>
      <c r="C239" s="46"/>
      <c r="D239" s="30" t="s">
        <v>12</v>
      </c>
      <c r="E239" s="46" t="s">
        <v>446</v>
      </c>
      <c r="F239" s="46"/>
      <c r="G239" s="46"/>
      <c r="H239" s="17">
        <v>1</v>
      </c>
      <c r="I239" s="38"/>
      <c r="J239" s="38"/>
      <c r="K239" s="38"/>
      <c r="L239" s="38"/>
      <c r="M239" s="17"/>
    </row>
    <row r="240" spans="1:13" ht="82.5" customHeight="1">
      <c r="A240" s="30" t="s">
        <v>315</v>
      </c>
      <c r="B240" s="46" t="s">
        <v>328</v>
      </c>
      <c r="C240" s="46"/>
      <c r="D240" s="30" t="s">
        <v>317</v>
      </c>
      <c r="E240" s="46" t="s">
        <v>365</v>
      </c>
      <c r="F240" s="46"/>
      <c r="G240" s="46"/>
      <c r="H240" s="17">
        <v>0</v>
      </c>
      <c r="I240" s="38"/>
      <c r="J240" s="38"/>
      <c r="K240" s="38"/>
      <c r="L240" s="38"/>
      <c r="M240" s="17"/>
    </row>
    <row r="241" spans="1:13" ht="92.25" customHeight="1">
      <c r="A241" s="30" t="s">
        <v>316</v>
      </c>
      <c r="B241" s="46" t="s">
        <v>329</v>
      </c>
      <c r="C241" s="46"/>
      <c r="D241" s="30" t="s">
        <v>12</v>
      </c>
      <c r="E241" s="46" t="s">
        <v>366</v>
      </c>
      <c r="F241" s="46"/>
      <c r="G241" s="46"/>
      <c r="H241" s="17">
        <v>0</v>
      </c>
      <c r="I241" s="38"/>
      <c r="J241" s="38"/>
      <c r="K241" s="38"/>
      <c r="L241" s="38"/>
      <c r="M241" s="17"/>
    </row>
    <row r="242" spans="1:13" ht="24.75" customHeight="1">
      <c r="A242" s="32" t="s">
        <v>318</v>
      </c>
      <c r="B242" s="47" t="s">
        <v>319</v>
      </c>
      <c r="C242" s="47"/>
      <c r="D242" s="47"/>
      <c r="E242" s="47"/>
      <c r="F242" s="47"/>
      <c r="G242" s="47"/>
      <c r="H242" s="15">
        <f>SUM(H243:H245)</f>
        <v>2</v>
      </c>
      <c r="I242" s="38"/>
      <c r="J242" s="38"/>
      <c r="K242" s="38"/>
      <c r="L242" s="38"/>
      <c r="M242" s="16"/>
    </row>
    <row r="243" spans="1:13" ht="66.75" customHeight="1">
      <c r="A243" s="30" t="s">
        <v>320</v>
      </c>
      <c r="B243" s="46" t="s">
        <v>447</v>
      </c>
      <c r="C243" s="46"/>
      <c r="D243" s="30" t="s">
        <v>10</v>
      </c>
      <c r="E243" s="46" t="s">
        <v>330</v>
      </c>
      <c r="F243" s="46"/>
      <c r="G243" s="46"/>
      <c r="H243" s="17">
        <v>1</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1</v>
      </c>
      <c r="I245" s="38"/>
      <c r="J245" s="38"/>
      <c r="K245" s="38"/>
      <c r="L245" s="38"/>
      <c r="M245" s="17"/>
    </row>
    <row r="246" spans="1:13" ht="25.5" customHeight="1">
      <c r="A246" s="32" t="s">
        <v>349</v>
      </c>
      <c r="B246" s="47" t="s">
        <v>323</v>
      </c>
      <c r="C246" s="47"/>
      <c r="D246" s="47"/>
      <c r="E246" s="47"/>
      <c r="F246" s="47"/>
      <c r="G246" s="47"/>
      <c r="H246" s="15">
        <f>SUM(H247:H249)</f>
        <v>5</v>
      </c>
      <c r="I246" s="38"/>
      <c r="J246" s="38"/>
      <c r="K246" s="38"/>
      <c r="L246" s="38"/>
      <c r="M246" s="16"/>
    </row>
    <row r="247" spans="1:13" ht="92.25" customHeight="1">
      <c r="A247" s="30" t="s">
        <v>324</v>
      </c>
      <c r="B247" s="46" t="s">
        <v>331</v>
      </c>
      <c r="C247" s="46"/>
      <c r="D247" s="30" t="s">
        <v>13</v>
      </c>
      <c r="E247" s="46" t="s">
        <v>326</v>
      </c>
      <c r="F247" s="46"/>
      <c r="G247" s="46"/>
      <c r="H247" s="17">
        <v>2</v>
      </c>
      <c r="I247" s="38"/>
      <c r="J247" s="38"/>
      <c r="K247" s="38"/>
      <c r="L247" s="38"/>
      <c r="M247" s="17"/>
    </row>
    <row r="248" spans="1:13" ht="81" customHeight="1">
      <c r="A248" s="30" t="s">
        <v>325</v>
      </c>
      <c r="B248" s="46" t="s">
        <v>332</v>
      </c>
      <c r="C248" s="46"/>
      <c r="D248" s="30" t="s">
        <v>12</v>
      </c>
      <c r="E248" s="46" t="s">
        <v>333</v>
      </c>
      <c r="F248" s="46"/>
      <c r="G248" s="46"/>
      <c r="H248" s="17">
        <v>2</v>
      </c>
      <c r="I248" s="38"/>
      <c r="J248" s="38"/>
      <c r="K248" s="38"/>
      <c r="L248" s="38"/>
      <c r="M248" s="17"/>
    </row>
    <row r="249" spans="1:13" ht="70.5" customHeight="1">
      <c r="A249" s="30" t="s">
        <v>327</v>
      </c>
      <c r="B249" s="46" t="s">
        <v>449</v>
      </c>
      <c r="C249" s="46"/>
      <c r="D249" s="30" t="s">
        <v>12</v>
      </c>
      <c r="E249" s="46" t="s">
        <v>367</v>
      </c>
      <c r="F249" s="46"/>
      <c r="G249" s="46"/>
      <c r="H249" s="17">
        <v>1</v>
      </c>
      <c r="I249" s="38"/>
      <c r="J249" s="38"/>
      <c r="K249" s="38"/>
      <c r="L249" s="38"/>
      <c r="M249" s="17"/>
    </row>
    <row r="250" spans="1:13" ht="27.75" customHeight="1">
      <c r="A250" s="32" t="s">
        <v>334</v>
      </c>
      <c r="B250" s="47" t="s">
        <v>335</v>
      </c>
      <c r="C250" s="47"/>
      <c r="D250" s="47"/>
      <c r="E250" s="47"/>
      <c r="F250" s="47"/>
      <c r="G250" s="47"/>
      <c r="H250" s="15">
        <f>SUM(H251:H253)</f>
        <v>2</v>
      </c>
      <c r="I250" s="38"/>
      <c r="J250" s="38"/>
      <c r="K250" s="38"/>
      <c r="L250" s="38"/>
      <c r="M250" s="16"/>
    </row>
    <row r="251" spans="1:13" ht="49.5" customHeight="1">
      <c r="A251" s="30" t="s">
        <v>336</v>
      </c>
      <c r="B251" s="46" t="s">
        <v>339</v>
      </c>
      <c r="C251" s="46"/>
      <c r="D251" s="30" t="s">
        <v>12</v>
      </c>
      <c r="E251" s="46" t="s">
        <v>368</v>
      </c>
      <c r="F251" s="46"/>
      <c r="G251" s="46"/>
      <c r="H251" s="17">
        <v>1</v>
      </c>
      <c r="I251" s="38"/>
      <c r="J251" s="38"/>
      <c r="K251" s="38"/>
      <c r="L251" s="38"/>
      <c r="M251" s="17"/>
    </row>
    <row r="252" spans="1:13" ht="57" customHeight="1">
      <c r="A252" s="30" t="s">
        <v>337</v>
      </c>
      <c r="B252" s="46" t="s">
        <v>340</v>
      </c>
      <c r="C252" s="46"/>
      <c r="D252" s="30" t="s">
        <v>12</v>
      </c>
      <c r="E252" s="46" t="s">
        <v>460</v>
      </c>
      <c r="F252" s="46"/>
      <c r="G252" s="46"/>
      <c r="H252" s="17">
        <v>1</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4</v>
      </c>
      <c r="I254" s="38"/>
      <c r="J254" s="38"/>
      <c r="K254" s="38"/>
      <c r="L254" s="38"/>
      <c r="M254" s="16"/>
    </row>
    <row r="255" spans="1:13" ht="51.75" customHeight="1">
      <c r="A255" s="30" t="s">
        <v>343</v>
      </c>
      <c r="B255" s="46" t="s">
        <v>451</v>
      </c>
      <c r="C255" s="46"/>
      <c r="D255" s="30" t="s">
        <v>8</v>
      </c>
      <c r="E255" s="46" t="s">
        <v>404</v>
      </c>
      <c r="F255" s="46"/>
      <c r="G255" s="46"/>
      <c r="H255" s="17">
        <v>2</v>
      </c>
      <c r="I255" s="38"/>
      <c r="J255" s="38"/>
      <c r="K255" s="38"/>
      <c r="L255" s="38"/>
      <c r="M255" s="17"/>
    </row>
    <row r="256" spans="1:13" ht="48.75" customHeight="1">
      <c r="A256" s="30" t="s">
        <v>344</v>
      </c>
      <c r="B256" s="46" t="s">
        <v>405</v>
      </c>
      <c r="C256" s="46"/>
      <c r="D256" s="30" t="s">
        <v>56</v>
      </c>
      <c r="E256" s="46" t="s">
        <v>406</v>
      </c>
      <c r="F256" s="46"/>
      <c r="G256" s="46"/>
      <c r="H256" s="17">
        <v>2</v>
      </c>
      <c r="I256" s="38"/>
      <c r="J256" s="38"/>
      <c r="K256" s="38"/>
      <c r="L256" s="38"/>
      <c r="M256" s="17"/>
    </row>
    <row r="257" spans="1:13" ht="58.5" customHeight="1">
      <c r="A257" s="30" t="s">
        <v>345</v>
      </c>
      <c r="B257" s="46" t="s">
        <v>346</v>
      </c>
      <c r="C257" s="46"/>
      <c r="D257" s="30" t="s">
        <v>10</v>
      </c>
      <c r="E257" s="46" t="s">
        <v>425</v>
      </c>
      <c r="F257" s="46"/>
      <c r="G257" s="46"/>
      <c r="H257" s="17">
        <v>0</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Account (NRHM)</cp:lastModifiedBy>
  <cp:lastPrinted>2016-06-14T07:19:16Z</cp:lastPrinted>
  <dcterms:created xsi:type="dcterms:W3CDTF">2015-06-11T07:52:00Z</dcterms:created>
  <dcterms:modified xsi:type="dcterms:W3CDTF">2016-09-20T06:21:08Z</dcterms:modified>
  <cp:category/>
  <cp:version/>
  <cp:contentType/>
  <cp:contentStatus/>
</cp:coreProperties>
</file>